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10" windowWidth="16485" windowHeight="11190" activeTab="0"/>
  </bookViews>
  <sheets>
    <sheet name="pdf_output" sheetId="1" r:id="rId1"/>
  </sheets>
  <definedNames/>
  <calcPr fullCalcOnLoad="1"/>
</workbook>
</file>

<file path=xl/sharedStrings.xml><?xml version="1.0" encoding="utf-8"?>
<sst xmlns="http://schemas.openxmlformats.org/spreadsheetml/2006/main" count="98" uniqueCount="75">
  <si>
    <t>anapataite50510anapataite50510anapataite50510anapataite50510anapataite50510anapataite50510anapataite50510anapataite50510anapataite50510anapataite50510anapataite50510anapataite50510anapataite50510anapataite50510anapataite50510anapataite50510anapataite50510anapataite50510anapataite50510anapataite50510</t>
  </si>
  <si>
    <t>#1</t>
  </si>
  <si>
    <t>#2</t>
  </si>
  <si>
    <t>#3</t>
  </si>
  <si>
    <t>#4</t>
  </si>
  <si>
    <t>#5</t>
  </si>
  <si>
    <t>#6</t>
  </si>
  <si>
    <t>#7</t>
  </si>
  <si>
    <t>#8</t>
  </si>
  <si>
    <t>#9</t>
  </si>
  <si>
    <t>#10</t>
  </si>
  <si>
    <t>#11</t>
  </si>
  <si>
    <t>#12</t>
  </si>
  <si>
    <t>#13</t>
  </si>
  <si>
    <t>#14</t>
  </si>
  <si>
    <t>#15</t>
  </si>
  <si>
    <t>#16</t>
  </si>
  <si>
    <t>#17</t>
  </si>
  <si>
    <t>#18</t>
  </si>
  <si>
    <t>#19</t>
  </si>
  <si>
    <t>#20</t>
  </si>
  <si>
    <t>Ox</t>
  </si>
  <si>
    <t>Wt</t>
  </si>
  <si>
    <t>Percents</t>
  </si>
  <si>
    <t>Average</t>
  </si>
  <si>
    <t>Standard</t>
  </si>
  <si>
    <t>Dev</t>
  </si>
  <si>
    <t>MgO</t>
  </si>
  <si>
    <t>F</t>
  </si>
  <si>
    <t>Al2O3</t>
  </si>
  <si>
    <t>SiO2</t>
  </si>
  <si>
    <t>CaO</t>
  </si>
  <si>
    <t>P2O5</t>
  </si>
  <si>
    <t>MnO</t>
  </si>
  <si>
    <t>FeO</t>
  </si>
  <si>
    <t>Totals</t>
  </si>
  <si>
    <t>Cation</t>
  </si>
  <si>
    <t>Numbers</t>
  </si>
  <si>
    <t>Normalized</t>
  </si>
  <si>
    <t>to</t>
  </si>
  <si>
    <t>O</t>
  </si>
  <si>
    <t>Avg</t>
  </si>
  <si>
    <t>#</t>
  </si>
  <si>
    <t>Norm</t>
  </si>
  <si>
    <t>Mg</t>
  </si>
  <si>
    <t>Al</t>
  </si>
  <si>
    <t>Si</t>
  </si>
  <si>
    <t>Ca</t>
  </si>
  <si>
    <t>P</t>
  </si>
  <si>
    <t>Mn</t>
  </si>
  <si>
    <t>Fe</t>
  </si>
  <si>
    <t>Xtal</t>
  </si>
  <si>
    <t>El</t>
  </si>
  <si>
    <t>Line</t>
  </si>
  <si>
    <t>Pk(s)</t>
  </si>
  <si>
    <t>Bkg(s)</t>
  </si>
  <si>
    <t>Bkg(+)</t>
  </si>
  <si>
    <t>Bkg(-)</t>
  </si>
  <si>
    <t>Standards</t>
  </si>
  <si>
    <t>TAP</t>
  </si>
  <si>
    <t>Ka</t>
  </si>
  <si>
    <t>diopside</t>
  </si>
  <si>
    <t>MgF2</t>
  </si>
  <si>
    <t>kyanite</t>
  </si>
  <si>
    <t>albite-Cr</t>
  </si>
  <si>
    <t>PET</t>
  </si>
  <si>
    <t>apatite-s</t>
  </si>
  <si>
    <t>LIF</t>
  </si>
  <si>
    <t>rhod-791</t>
  </si>
  <si>
    <t>fayalite</t>
  </si>
  <si>
    <r>
      <t>Ca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Fe</t>
    </r>
    <r>
      <rPr>
        <vertAlign val="superscript"/>
        <sz val="14"/>
        <rFont val="Times New Roman"/>
        <family val="1"/>
      </rPr>
      <t>2+</t>
    </r>
    <r>
      <rPr>
        <sz val="14"/>
        <rFont val="Times New Roman"/>
        <family val="1"/>
      </rPr>
      <t>(PO</t>
    </r>
    <r>
      <rPr>
        <vertAlign val="subscript"/>
        <sz val="14"/>
        <rFont val="Times New Roman"/>
        <family val="1"/>
      </rPr>
      <t>4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·4H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O</t>
    </r>
  </si>
  <si>
    <t>P, Mn, Ca, Fe</t>
  </si>
  <si>
    <r>
      <t>Ca</t>
    </r>
    <r>
      <rPr>
        <vertAlign val="subscript"/>
        <sz val="14"/>
        <rFont val="Times New Roman"/>
        <family val="1"/>
      </rPr>
      <t>2.00</t>
    </r>
    <r>
      <rPr>
        <sz val="14"/>
        <rFont val="Times New Roman"/>
        <family val="1"/>
      </rPr>
      <t>(Fe</t>
    </r>
    <r>
      <rPr>
        <vertAlign val="superscript"/>
        <sz val="14"/>
        <rFont val="Times New Roman"/>
        <family val="1"/>
      </rPr>
      <t>2+</t>
    </r>
    <r>
      <rPr>
        <vertAlign val="subscript"/>
        <sz val="14"/>
        <rFont val="Times New Roman"/>
        <family val="1"/>
      </rPr>
      <t>0.93</t>
    </r>
    <r>
      <rPr>
        <sz val="14"/>
        <rFont val="Times New Roman"/>
        <family val="1"/>
      </rPr>
      <t>Mn</t>
    </r>
    <r>
      <rPr>
        <vertAlign val="subscript"/>
        <sz val="14"/>
        <rFont val="Times New Roman"/>
        <family val="1"/>
      </rPr>
      <t>0.07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Σ=1</t>
    </r>
    <r>
      <rPr>
        <sz val="14"/>
        <rFont val="Times New Roman"/>
        <family val="1"/>
      </rPr>
      <t>(P</t>
    </r>
    <r>
      <rPr>
        <vertAlign val="subscript"/>
        <sz val="14"/>
        <rFont val="Times New Roman"/>
        <family val="1"/>
      </rPr>
      <t>1.00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4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·4H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O</t>
    </r>
  </si>
  <si>
    <t>lighter phase</t>
  </si>
  <si>
    <t>WDS scan: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</si>
</sst>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8">
    <font>
      <sz val="10"/>
      <name val="Courier New"/>
      <family val="0"/>
    </font>
    <font>
      <sz val="10"/>
      <name val="Times New Roman"/>
      <family val="1"/>
    </font>
    <font>
      <sz val="14"/>
      <name val="Times New Roman"/>
      <family val="1"/>
    </font>
    <font>
      <vertAlign val="subscript"/>
      <sz val="14"/>
      <name val="Times New Roman"/>
      <family val="1"/>
    </font>
    <font>
      <vertAlign val="superscript"/>
      <sz val="14"/>
      <name val="Times New Roman"/>
      <family val="1"/>
    </font>
    <font>
      <sz val="8"/>
      <name val="Courier New"/>
      <family val="0"/>
    </font>
    <font>
      <sz val="9"/>
      <color indexed="12"/>
      <name val="Times New Roman"/>
      <family val="1"/>
    </font>
    <font>
      <b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2" fillId="0" borderId="0" xfId="0" applyFont="1" applyAlignment="1">
      <alignment/>
    </xf>
    <xf numFmtId="2" fontId="7" fillId="0" borderId="0" xfId="0" applyNumberFormat="1" applyFont="1" applyAlignment="1">
      <alignment/>
    </xf>
    <xf numFmtId="0" fontId="1" fillId="2" borderId="0" xfId="0" applyFont="1" applyFill="1" applyAlignment="1">
      <alignment/>
    </xf>
    <xf numFmtId="0" fontId="6" fillId="2" borderId="1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33"/>
  <sheetViews>
    <sheetView tabSelected="1" workbookViewId="0" topLeftCell="A1">
      <selection activeCell="P2" sqref="P2"/>
    </sheetView>
  </sheetViews>
  <sheetFormatPr defaultColWidth="9.00390625" defaultRowHeight="13.5"/>
  <cols>
    <col min="1" max="16384" width="5.25390625" style="1" customWidth="1"/>
  </cols>
  <sheetData>
    <row r="1" ht="12.75">
      <c r="B1" s="1" t="s">
        <v>0</v>
      </c>
    </row>
    <row r="2" spans="2:21" ht="12.75"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1" t="s">
        <v>16</v>
      </c>
      <c r="R2" s="1" t="s">
        <v>17</v>
      </c>
      <c r="S2" s="1" t="s">
        <v>18</v>
      </c>
      <c r="T2" s="1" t="s">
        <v>19</v>
      </c>
      <c r="U2" s="1" t="s">
        <v>20</v>
      </c>
    </row>
    <row r="3" spans="1:29" ht="12.75">
      <c r="A3" s="1" t="s">
        <v>21</v>
      </c>
      <c r="B3" s="1" t="s">
        <v>22</v>
      </c>
      <c r="C3" s="1" t="s">
        <v>23</v>
      </c>
      <c r="D3" s="1" t="s">
        <v>24</v>
      </c>
      <c r="E3" s="1" t="s">
        <v>25</v>
      </c>
      <c r="F3" s="1" t="s">
        <v>26</v>
      </c>
      <c r="W3" s="5" t="s">
        <v>74</v>
      </c>
      <c r="X3" s="5"/>
      <c r="Y3" s="6" t="s">
        <v>71</v>
      </c>
      <c r="Z3" s="5"/>
      <c r="AB3" s="5" t="s">
        <v>73</v>
      </c>
      <c r="AC3" s="5"/>
    </row>
    <row r="4" spans="1:27" ht="12.75">
      <c r="A4" s="1" t="s">
        <v>27</v>
      </c>
      <c r="B4" s="2">
        <v>0.02</v>
      </c>
      <c r="C4" s="2">
        <v>0.03</v>
      </c>
      <c r="D4" s="2">
        <v>0</v>
      </c>
      <c r="E4" s="2">
        <v>0.01</v>
      </c>
      <c r="F4" s="2">
        <v>0</v>
      </c>
      <c r="G4" s="2">
        <v>0.03</v>
      </c>
      <c r="H4" s="2">
        <v>0</v>
      </c>
      <c r="I4" s="2">
        <v>0.01</v>
      </c>
      <c r="J4" s="2">
        <v>0.01</v>
      </c>
      <c r="K4" s="2">
        <v>0.03</v>
      </c>
      <c r="L4" s="2">
        <v>0</v>
      </c>
      <c r="M4" s="2">
        <v>0.03</v>
      </c>
      <c r="N4" s="2">
        <v>0</v>
      </c>
      <c r="O4" s="2">
        <v>0</v>
      </c>
      <c r="P4" s="2">
        <v>0</v>
      </c>
      <c r="Q4" s="2">
        <v>0.02</v>
      </c>
      <c r="R4" s="2">
        <v>0.09</v>
      </c>
      <c r="S4" s="2">
        <v>0.02</v>
      </c>
      <c r="T4" s="2">
        <v>0</v>
      </c>
      <c r="U4" s="2">
        <v>0</v>
      </c>
      <c r="V4" s="2"/>
      <c r="W4" s="2">
        <v>0.02</v>
      </c>
      <c r="X4" s="2">
        <v>0.02</v>
      </c>
      <c r="Y4" s="2"/>
      <c r="Z4" s="2"/>
      <c r="AA4" s="2"/>
    </row>
    <row r="5" spans="1:27" ht="12.75">
      <c r="A5" s="1" t="s">
        <v>29</v>
      </c>
      <c r="B5" s="2">
        <v>0</v>
      </c>
      <c r="C5" s="2">
        <v>0</v>
      </c>
      <c r="D5" s="2">
        <v>0</v>
      </c>
      <c r="E5" s="2">
        <v>0.01</v>
      </c>
      <c r="F5" s="2">
        <v>0</v>
      </c>
      <c r="G5" s="2">
        <v>0.01</v>
      </c>
      <c r="H5" s="2">
        <v>0</v>
      </c>
      <c r="I5" s="2">
        <v>0.02</v>
      </c>
      <c r="J5" s="2">
        <v>0</v>
      </c>
      <c r="K5" s="2">
        <v>0</v>
      </c>
      <c r="L5" s="2">
        <v>0.01</v>
      </c>
      <c r="M5" s="2">
        <v>0</v>
      </c>
      <c r="N5" s="2">
        <v>0</v>
      </c>
      <c r="O5" s="2">
        <v>0</v>
      </c>
      <c r="P5" s="2">
        <v>0.02</v>
      </c>
      <c r="Q5" s="2">
        <v>0</v>
      </c>
      <c r="R5" s="2">
        <v>0</v>
      </c>
      <c r="S5" s="2">
        <v>0.02</v>
      </c>
      <c r="T5" s="2">
        <v>0</v>
      </c>
      <c r="U5" s="2">
        <v>0</v>
      </c>
      <c r="V5" s="2"/>
      <c r="W5" s="2">
        <v>0</v>
      </c>
      <c r="X5" s="2">
        <v>0.01</v>
      </c>
      <c r="Y5" s="2"/>
      <c r="Z5" s="2"/>
      <c r="AA5" s="2"/>
    </row>
    <row r="6" spans="1:27" ht="12.75">
      <c r="A6" s="1" t="s">
        <v>30</v>
      </c>
      <c r="B6" s="2">
        <v>0.04</v>
      </c>
      <c r="C6" s="2">
        <v>0.04</v>
      </c>
      <c r="D6" s="2">
        <v>0.06</v>
      </c>
      <c r="E6" s="2">
        <v>0.04</v>
      </c>
      <c r="F6" s="2">
        <v>0.05</v>
      </c>
      <c r="G6" s="2">
        <v>0.04</v>
      </c>
      <c r="H6" s="2">
        <v>0.06</v>
      </c>
      <c r="I6" s="2">
        <v>0.06</v>
      </c>
      <c r="J6" s="2">
        <v>0.02</v>
      </c>
      <c r="K6" s="2">
        <v>0.03</v>
      </c>
      <c r="L6" s="2">
        <v>0.07</v>
      </c>
      <c r="M6" s="2">
        <v>0.04</v>
      </c>
      <c r="N6" s="2">
        <v>0.06</v>
      </c>
      <c r="O6" s="2">
        <v>0.08</v>
      </c>
      <c r="P6" s="2">
        <v>0.08</v>
      </c>
      <c r="Q6" s="2">
        <v>0.06</v>
      </c>
      <c r="R6" s="2">
        <v>0.06</v>
      </c>
      <c r="S6" s="2">
        <v>0.1</v>
      </c>
      <c r="T6" s="2">
        <v>0.05</v>
      </c>
      <c r="U6" s="2">
        <v>0.04</v>
      </c>
      <c r="V6" s="2"/>
      <c r="W6" s="2">
        <v>0.05</v>
      </c>
      <c r="X6" s="2">
        <v>0.02</v>
      </c>
      <c r="Y6" s="2"/>
      <c r="Z6" s="2"/>
      <c r="AA6" s="2"/>
    </row>
    <row r="7" spans="1:27" ht="12.75">
      <c r="A7" s="1" t="s">
        <v>31</v>
      </c>
      <c r="B7" s="2">
        <v>27.42</v>
      </c>
      <c r="C7" s="2">
        <v>27.4</v>
      </c>
      <c r="D7" s="2">
        <v>27.31</v>
      </c>
      <c r="E7" s="2">
        <v>27.26</v>
      </c>
      <c r="F7" s="2">
        <v>27.3</v>
      </c>
      <c r="G7" s="2">
        <v>27.55</v>
      </c>
      <c r="H7" s="2">
        <v>27.47</v>
      </c>
      <c r="I7" s="2">
        <v>27.35</v>
      </c>
      <c r="J7" s="2">
        <v>27.48</v>
      </c>
      <c r="K7" s="2">
        <v>27.4</v>
      </c>
      <c r="L7" s="2">
        <v>26.86</v>
      </c>
      <c r="M7" s="2">
        <v>27.02</v>
      </c>
      <c r="N7" s="2">
        <v>27.19</v>
      </c>
      <c r="O7" s="2">
        <v>26.95</v>
      </c>
      <c r="P7" s="2">
        <v>26.9</v>
      </c>
      <c r="Q7" s="2">
        <v>27.53</v>
      </c>
      <c r="R7" s="2">
        <v>27.01</v>
      </c>
      <c r="S7" s="2">
        <v>27.1</v>
      </c>
      <c r="T7" s="2">
        <v>26.98</v>
      </c>
      <c r="U7" s="2">
        <v>27</v>
      </c>
      <c r="V7" s="2"/>
      <c r="W7" s="2">
        <v>27.22</v>
      </c>
      <c r="X7" s="2">
        <v>0.22</v>
      </c>
      <c r="Y7" s="2"/>
      <c r="Z7" s="2"/>
      <c r="AA7" s="2"/>
    </row>
    <row r="8" spans="1:27" ht="12.75">
      <c r="A8" s="1" t="s">
        <v>32</v>
      </c>
      <c r="B8" s="2">
        <v>36.4</v>
      </c>
      <c r="C8" s="2">
        <v>35.62</v>
      </c>
      <c r="D8" s="2">
        <v>36.09</v>
      </c>
      <c r="E8" s="2">
        <v>36.18</v>
      </c>
      <c r="F8" s="2">
        <v>36.09</v>
      </c>
      <c r="G8" s="2">
        <v>36.56</v>
      </c>
      <c r="H8" s="2">
        <v>35.6</v>
      </c>
      <c r="I8" s="2">
        <v>36</v>
      </c>
      <c r="J8" s="2">
        <v>36.09</v>
      </c>
      <c r="K8" s="2">
        <v>36.64</v>
      </c>
      <c r="L8" s="2">
        <v>35.5</v>
      </c>
      <c r="M8" s="2">
        <v>35.88</v>
      </c>
      <c r="N8" s="2">
        <v>35.81</v>
      </c>
      <c r="O8" s="2">
        <v>36.18</v>
      </c>
      <c r="P8" s="2">
        <v>35.91</v>
      </c>
      <c r="Q8" s="2">
        <v>36.69</v>
      </c>
      <c r="R8" s="2">
        <v>35.57</v>
      </c>
      <c r="S8" s="2">
        <v>36.19</v>
      </c>
      <c r="T8" s="2">
        <v>36.35</v>
      </c>
      <c r="U8" s="2">
        <v>35.93</v>
      </c>
      <c r="V8" s="2"/>
      <c r="W8" s="2">
        <v>36.06</v>
      </c>
      <c r="X8" s="2">
        <v>0.34</v>
      </c>
      <c r="Y8" s="2"/>
      <c r="Z8" s="2"/>
      <c r="AA8" s="2"/>
    </row>
    <row r="9" spans="1:27" ht="12.75">
      <c r="A9" s="1" t="s">
        <v>33</v>
      </c>
      <c r="B9" s="2">
        <v>1.97</v>
      </c>
      <c r="C9" s="2">
        <v>2.07</v>
      </c>
      <c r="D9" s="2">
        <v>1.37</v>
      </c>
      <c r="E9" s="2">
        <v>1.19</v>
      </c>
      <c r="F9" s="2">
        <v>1.08</v>
      </c>
      <c r="G9" s="2">
        <v>2.24</v>
      </c>
      <c r="H9" s="2">
        <v>1.86</v>
      </c>
      <c r="I9" s="2">
        <v>0.85</v>
      </c>
      <c r="J9" s="2">
        <v>1.56</v>
      </c>
      <c r="K9" s="2">
        <v>1.37</v>
      </c>
      <c r="L9" s="2">
        <v>0.74</v>
      </c>
      <c r="M9" s="2">
        <v>0.57</v>
      </c>
      <c r="N9" s="2">
        <v>0.83</v>
      </c>
      <c r="O9" s="2">
        <v>1.13</v>
      </c>
      <c r="P9" s="2">
        <v>1.03</v>
      </c>
      <c r="Q9" s="2">
        <v>1.03</v>
      </c>
      <c r="R9" s="2">
        <v>1.07</v>
      </c>
      <c r="S9" s="2">
        <v>1.08</v>
      </c>
      <c r="T9" s="2">
        <v>0.82</v>
      </c>
      <c r="U9" s="2">
        <v>0.75</v>
      </c>
      <c r="V9" s="2"/>
      <c r="W9" s="2">
        <v>1.23</v>
      </c>
      <c r="X9" s="2">
        <v>0.47</v>
      </c>
      <c r="Y9" s="2"/>
      <c r="Z9" s="2"/>
      <c r="AA9" s="2"/>
    </row>
    <row r="10" spans="1:27" ht="12.75">
      <c r="A10" s="1" t="s">
        <v>34</v>
      </c>
      <c r="B10" s="2">
        <v>15.55</v>
      </c>
      <c r="C10" s="2">
        <v>15.57</v>
      </c>
      <c r="D10" s="2">
        <v>16.05</v>
      </c>
      <c r="E10" s="2">
        <v>16.2</v>
      </c>
      <c r="F10" s="2">
        <v>16.8</v>
      </c>
      <c r="G10" s="2">
        <v>15.49</v>
      </c>
      <c r="H10" s="2">
        <v>15.58</v>
      </c>
      <c r="I10" s="2">
        <v>16.65</v>
      </c>
      <c r="J10" s="2">
        <v>16</v>
      </c>
      <c r="K10" s="2">
        <v>16.13</v>
      </c>
      <c r="L10" s="2">
        <v>16.7</v>
      </c>
      <c r="M10" s="2">
        <v>16.41</v>
      </c>
      <c r="N10" s="2">
        <v>16.44</v>
      </c>
      <c r="O10" s="2">
        <v>15.84</v>
      </c>
      <c r="P10" s="2">
        <v>16.31</v>
      </c>
      <c r="Q10" s="2">
        <v>16.45</v>
      </c>
      <c r="R10" s="2">
        <v>16.05</v>
      </c>
      <c r="S10" s="2">
        <v>16.09</v>
      </c>
      <c r="T10" s="2">
        <v>16.59</v>
      </c>
      <c r="U10" s="2">
        <v>16.57</v>
      </c>
      <c r="V10" s="2"/>
      <c r="W10" s="2">
        <v>16.17</v>
      </c>
      <c r="X10" s="2">
        <v>0.4</v>
      </c>
      <c r="Y10" s="2"/>
      <c r="Z10" s="2"/>
      <c r="AA10" s="2"/>
    </row>
    <row r="11" spans="1:27" ht="12.75">
      <c r="A11" s="1" t="s">
        <v>35</v>
      </c>
      <c r="B11" s="2">
        <v>81.9</v>
      </c>
      <c r="C11" s="2">
        <v>81.22</v>
      </c>
      <c r="D11" s="2">
        <v>81.28</v>
      </c>
      <c r="E11" s="2">
        <v>81.4</v>
      </c>
      <c r="F11" s="2">
        <v>81.81</v>
      </c>
      <c r="G11" s="2">
        <v>82.38</v>
      </c>
      <c r="H11" s="2">
        <v>81.02</v>
      </c>
      <c r="I11" s="2">
        <v>81.38</v>
      </c>
      <c r="J11" s="2">
        <v>81.57</v>
      </c>
      <c r="K11" s="2">
        <v>82.03</v>
      </c>
      <c r="L11" s="2">
        <v>80.22</v>
      </c>
      <c r="M11" s="2">
        <v>80.43</v>
      </c>
      <c r="N11" s="2">
        <v>80.77</v>
      </c>
      <c r="O11" s="2">
        <v>80.84</v>
      </c>
      <c r="P11" s="2">
        <v>80.75</v>
      </c>
      <c r="Q11" s="2">
        <v>82.24</v>
      </c>
      <c r="R11" s="2">
        <v>80.25</v>
      </c>
      <c r="S11" s="2">
        <v>81.05</v>
      </c>
      <c r="T11" s="2">
        <v>81.21</v>
      </c>
      <c r="U11" s="2">
        <v>80.76</v>
      </c>
      <c r="V11" s="2"/>
      <c r="W11" s="2">
        <v>81.22</v>
      </c>
      <c r="X11" s="2">
        <v>0.61</v>
      </c>
      <c r="Y11" s="2"/>
      <c r="Z11" s="2"/>
      <c r="AA11" s="2"/>
    </row>
    <row r="12" spans="2:27" ht="12.75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1:27" ht="12.75">
      <c r="A13" s="1" t="s">
        <v>36</v>
      </c>
      <c r="B13" s="2" t="s">
        <v>37</v>
      </c>
      <c r="C13" s="2" t="s">
        <v>38</v>
      </c>
      <c r="D13" s="2" t="s">
        <v>39</v>
      </c>
      <c r="E13" s="2">
        <v>8</v>
      </c>
      <c r="F13" s="2" t="s">
        <v>40</v>
      </c>
      <c r="G13" s="2" t="s">
        <v>41</v>
      </c>
      <c r="H13" s="2" t="s">
        <v>36</v>
      </c>
      <c r="I13" s="2" t="s">
        <v>42</v>
      </c>
      <c r="J13" s="2" t="s">
        <v>25</v>
      </c>
      <c r="K13" s="2" t="s">
        <v>26</v>
      </c>
      <c r="L13" s="2" t="s">
        <v>43</v>
      </c>
      <c r="M13" s="2" t="s">
        <v>36</v>
      </c>
      <c r="N13" s="2" t="s">
        <v>42</v>
      </c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1:27" ht="12.75">
      <c r="A14" s="1" t="s">
        <v>48</v>
      </c>
      <c r="B14" s="2">
        <v>2.056</v>
      </c>
      <c r="C14" s="2">
        <v>2.04</v>
      </c>
      <c r="D14" s="2">
        <v>2.05</v>
      </c>
      <c r="E14" s="2">
        <v>2.058</v>
      </c>
      <c r="F14" s="2">
        <v>2.047</v>
      </c>
      <c r="G14" s="2">
        <v>2.052</v>
      </c>
      <c r="H14" s="2">
        <v>2.038</v>
      </c>
      <c r="I14" s="2">
        <v>2.047</v>
      </c>
      <c r="J14" s="2">
        <v>2.045</v>
      </c>
      <c r="K14" s="2">
        <v>2.06</v>
      </c>
      <c r="L14" s="2">
        <v>2.042</v>
      </c>
      <c r="M14" s="2">
        <v>2.061</v>
      </c>
      <c r="N14" s="2">
        <v>2.05</v>
      </c>
      <c r="O14" s="2">
        <v>2.076</v>
      </c>
      <c r="P14" s="2">
        <v>2.059</v>
      </c>
      <c r="Q14" s="2">
        <v>2.059</v>
      </c>
      <c r="R14" s="2">
        <v>2.046</v>
      </c>
      <c r="S14" s="2">
        <v>2.059</v>
      </c>
      <c r="T14" s="2">
        <v>2.062</v>
      </c>
      <c r="U14" s="2">
        <v>2.056</v>
      </c>
      <c r="V14" s="2"/>
      <c r="W14" s="2">
        <v>2.053</v>
      </c>
      <c r="X14" s="2">
        <v>0.009</v>
      </c>
      <c r="Y14" s="4">
        <v>2</v>
      </c>
      <c r="Z14" s="2"/>
      <c r="AA14" s="2"/>
    </row>
    <row r="15" spans="1:27" ht="12.75">
      <c r="A15" s="1" t="s">
        <v>47</v>
      </c>
      <c r="B15" s="2">
        <v>1.961</v>
      </c>
      <c r="C15" s="2">
        <v>1.986</v>
      </c>
      <c r="D15" s="2">
        <v>1.963</v>
      </c>
      <c r="E15" s="2">
        <v>1.963</v>
      </c>
      <c r="F15" s="2">
        <v>1.96</v>
      </c>
      <c r="G15" s="2">
        <v>1.957</v>
      </c>
      <c r="H15" s="2">
        <v>1.99</v>
      </c>
      <c r="I15" s="2">
        <v>1.968</v>
      </c>
      <c r="J15" s="2">
        <v>1.971</v>
      </c>
      <c r="K15" s="2">
        <v>1.949</v>
      </c>
      <c r="L15" s="2">
        <v>1.956</v>
      </c>
      <c r="M15" s="2">
        <v>1.964</v>
      </c>
      <c r="N15" s="2">
        <v>1.97</v>
      </c>
      <c r="O15" s="2">
        <v>1.958</v>
      </c>
      <c r="P15" s="2">
        <v>1.952</v>
      </c>
      <c r="Q15" s="2">
        <v>1.955</v>
      </c>
      <c r="R15" s="2">
        <v>1.966</v>
      </c>
      <c r="S15" s="2">
        <v>1.952</v>
      </c>
      <c r="T15" s="2">
        <v>1.937</v>
      </c>
      <c r="U15" s="2">
        <v>1.956</v>
      </c>
      <c r="V15" s="2"/>
      <c r="W15" s="2">
        <v>1.962</v>
      </c>
      <c r="X15" s="2">
        <v>0.012</v>
      </c>
      <c r="Y15" s="4">
        <v>2</v>
      </c>
      <c r="Z15" s="2"/>
      <c r="AA15" s="2"/>
    </row>
    <row r="16" spans="1:27" ht="12.75">
      <c r="A16" s="1" t="s">
        <v>50</v>
      </c>
      <c r="B16" s="2">
        <v>0.868</v>
      </c>
      <c r="C16" s="2">
        <v>0.881</v>
      </c>
      <c r="D16" s="2">
        <v>0.9</v>
      </c>
      <c r="E16" s="2">
        <v>0.911</v>
      </c>
      <c r="F16" s="2">
        <v>0.941</v>
      </c>
      <c r="G16" s="2">
        <v>0.859</v>
      </c>
      <c r="H16" s="2">
        <v>0.882</v>
      </c>
      <c r="I16" s="2">
        <v>0.935</v>
      </c>
      <c r="J16" s="2">
        <v>0.896</v>
      </c>
      <c r="K16" s="2">
        <v>0.896</v>
      </c>
      <c r="L16" s="2">
        <v>0.949</v>
      </c>
      <c r="M16" s="2">
        <v>0.931</v>
      </c>
      <c r="N16" s="2">
        <v>0.929</v>
      </c>
      <c r="O16" s="2">
        <v>0.898</v>
      </c>
      <c r="P16" s="2">
        <v>0.924</v>
      </c>
      <c r="Q16" s="2">
        <v>0.912</v>
      </c>
      <c r="R16" s="2">
        <v>0.912</v>
      </c>
      <c r="S16" s="2">
        <v>0.905</v>
      </c>
      <c r="T16" s="2">
        <v>0.93</v>
      </c>
      <c r="U16" s="2">
        <v>0.937</v>
      </c>
      <c r="V16" s="2"/>
      <c r="W16" s="2">
        <v>0.91</v>
      </c>
      <c r="X16" s="2">
        <v>0.025</v>
      </c>
      <c r="Y16" s="4">
        <f>W16*1/0.98</f>
        <v>0.9285714285714286</v>
      </c>
      <c r="Z16" s="2"/>
      <c r="AA16" s="2"/>
    </row>
    <row r="17" spans="1:27" ht="12.75">
      <c r="A17" s="1" t="s">
        <v>49</v>
      </c>
      <c r="B17" s="2">
        <v>0.111</v>
      </c>
      <c r="C17" s="2">
        <v>0.118</v>
      </c>
      <c r="D17" s="2">
        <v>0.078</v>
      </c>
      <c r="E17" s="2">
        <v>0.067</v>
      </c>
      <c r="F17" s="2">
        <v>0.061</v>
      </c>
      <c r="G17" s="2">
        <v>0.126</v>
      </c>
      <c r="H17" s="2">
        <v>0.107</v>
      </c>
      <c r="I17" s="2">
        <v>0.049</v>
      </c>
      <c r="J17" s="2">
        <v>0.089</v>
      </c>
      <c r="K17" s="2">
        <v>0.077</v>
      </c>
      <c r="L17" s="2">
        <v>0.042</v>
      </c>
      <c r="M17" s="2">
        <v>0.033</v>
      </c>
      <c r="N17" s="2">
        <v>0.048</v>
      </c>
      <c r="O17" s="2">
        <v>0.065</v>
      </c>
      <c r="P17" s="2">
        <v>0.059</v>
      </c>
      <c r="Q17" s="2">
        <v>0.058</v>
      </c>
      <c r="R17" s="2">
        <v>0.061</v>
      </c>
      <c r="S17" s="2">
        <v>0.061</v>
      </c>
      <c r="T17" s="2">
        <v>0.046</v>
      </c>
      <c r="U17" s="2">
        <v>0.043</v>
      </c>
      <c r="V17" s="2"/>
      <c r="W17" s="2">
        <v>0.07</v>
      </c>
      <c r="X17" s="2">
        <v>0.026</v>
      </c>
      <c r="Y17" s="4">
        <f>W17*1/0.98</f>
        <v>0.07142857142857144</v>
      </c>
      <c r="Z17" s="2"/>
      <c r="AA17" s="2"/>
    </row>
    <row r="18" spans="1:27" ht="12.75">
      <c r="A18" s="1" t="s">
        <v>35</v>
      </c>
      <c r="B18" s="2">
        <f>SUM(B14:B17)</f>
        <v>4.996</v>
      </c>
      <c r="C18" s="2">
        <f aca="true" t="shared" si="0" ref="C18:W18">SUM(C14:C17)</f>
        <v>5.025</v>
      </c>
      <c r="D18" s="2">
        <f t="shared" si="0"/>
        <v>4.9910000000000005</v>
      </c>
      <c r="E18" s="2">
        <f t="shared" si="0"/>
        <v>4.9990000000000006</v>
      </c>
      <c r="F18" s="2">
        <f t="shared" si="0"/>
        <v>5.0089999999999995</v>
      </c>
      <c r="G18" s="2">
        <f t="shared" si="0"/>
        <v>4.994000000000001</v>
      </c>
      <c r="H18" s="2">
        <f t="shared" si="0"/>
        <v>5.0169999999999995</v>
      </c>
      <c r="I18" s="2">
        <f t="shared" si="0"/>
        <v>4.999000000000001</v>
      </c>
      <c r="J18" s="2">
        <f t="shared" si="0"/>
        <v>5.001</v>
      </c>
      <c r="K18" s="2">
        <f t="shared" si="0"/>
        <v>4.982</v>
      </c>
      <c r="L18" s="2">
        <f t="shared" si="0"/>
        <v>4.989</v>
      </c>
      <c r="M18" s="2">
        <f t="shared" si="0"/>
        <v>4.989000000000001</v>
      </c>
      <c r="N18" s="2">
        <f t="shared" si="0"/>
        <v>4.997</v>
      </c>
      <c r="O18" s="2">
        <f t="shared" si="0"/>
        <v>4.997</v>
      </c>
      <c r="P18" s="2">
        <f t="shared" si="0"/>
        <v>4.994000000000001</v>
      </c>
      <c r="Q18" s="2">
        <f t="shared" si="0"/>
        <v>4.984</v>
      </c>
      <c r="R18" s="2">
        <f t="shared" si="0"/>
        <v>4.984999999999999</v>
      </c>
      <c r="S18" s="2">
        <f t="shared" si="0"/>
        <v>4.977</v>
      </c>
      <c r="T18" s="2">
        <f t="shared" si="0"/>
        <v>4.975</v>
      </c>
      <c r="U18" s="2">
        <f t="shared" si="0"/>
        <v>4.992000000000001</v>
      </c>
      <c r="V18" s="2"/>
      <c r="W18" s="2">
        <f t="shared" si="0"/>
        <v>4.995</v>
      </c>
      <c r="X18" s="2">
        <v>0.028</v>
      </c>
      <c r="Y18" s="2"/>
      <c r="Z18" s="2"/>
      <c r="AA18" s="2"/>
    </row>
    <row r="19" spans="2:27" ht="12.7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2:27" ht="12.75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</row>
    <row r="21" ht="23.25">
      <c r="L21" s="3" t="s">
        <v>70</v>
      </c>
    </row>
    <row r="22" ht="23.25">
      <c r="L22" s="3" t="s">
        <v>72</v>
      </c>
    </row>
    <row r="25" spans="1:8" ht="12.75">
      <c r="A25" s="1" t="s">
        <v>51</v>
      </c>
      <c r="B25" s="1" t="s">
        <v>52</v>
      </c>
      <c r="C25" s="1" t="s">
        <v>53</v>
      </c>
      <c r="D25" s="1" t="s">
        <v>54</v>
      </c>
      <c r="E25" s="1" t="s">
        <v>55</v>
      </c>
      <c r="F25" s="1" t="s">
        <v>56</v>
      </c>
      <c r="G25" s="1" t="s">
        <v>57</v>
      </c>
      <c r="H25" s="1" t="s">
        <v>58</v>
      </c>
    </row>
    <row r="26" spans="1:8" ht="12.75">
      <c r="A26" s="1" t="s">
        <v>59</v>
      </c>
      <c r="B26" s="1" t="s">
        <v>44</v>
      </c>
      <c r="C26" s="1" t="s">
        <v>60</v>
      </c>
      <c r="D26" s="1">
        <v>20</v>
      </c>
      <c r="E26" s="1">
        <v>10</v>
      </c>
      <c r="F26" s="1">
        <v>600</v>
      </c>
      <c r="G26" s="1">
        <v>-600</v>
      </c>
      <c r="H26" s="1" t="s">
        <v>61</v>
      </c>
    </row>
    <row r="27" spans="1:8" ht="12.75">
      <c r="A27" s="1" t="s">
        <v>59</v>
      </c>
      <c r="B27" s="1" t="s">
        <v>28</v>
      </c>
      <c r="C27" s="1" t="s">
        <v>60</v>
      </c>
      <c r="D27" s="1">
        <v>20</v>
      </c>
      <c r="E27" s="1">
        <v>10</v>
      </c>
      <c r="F27" s="1">
        <v>800</v>
      </c>
      <c r="G27" s="1">
        <v>-800</v>
      </c>
      <c r="H27" s="1" t="s">
        <v>62</v>
      </c>
    </row>
    <row r="28" spans="1:8" ht="12.75">
      <c r="A28" s="1" t="s">
        <v>59</v>
      </c>
      <c r="B28" s="1" t="s">
        <v>45</v>
      </c>
      <c r="C28" s="1" t="s">
        <v>60</v>
      </c>
      <c r="D28" s="1">
        <v>20</v>
      </c>
      <c r="E28" s="1">
        <v>10</v>
      </c>
      <c r="F28" s="1">
        <v>600</v>
      </c>
      <c r="G28" s="1">
        <v>-600</v>
      </c>
      <c r="H28" s="1" t="s">
        <v>63</v>
      </c>
    </row>
    <row r="29" spans="1:8" ht="12.75">
      <c r="A29" s="1" t="s">
        <v>59</v>
      </c>
      <c r="B29" s="1" t="s">
        <v>46</v>
      </c>
      <c r="C29" s="1" t="s">
        <v>60</v>
      </c>
      <c r="D29" s="1">
        <v>20</v>
      </c>
      <c r="E29" s="1">
        <v>10</v>
      </c>
      <c r="F29" s="1">
        <v>600</v>
      </c>
      <c r="G29" s="1">
        <v>-600</v>
      </c>
      <c r="H29" s="1" t="s">
        <v>64</v>
      </c>
    </row>
    <row r="30" spans="1:8" ht="12.75">
      <c r="A30" s="1" t="s">
        <v>65</v>
      </c>
      <c r="B30" s="1" t="s">
        <v>47</v>
      </c>
      <c r="C30" s="1" t="s">
        <v>60</v>
      </c>
      <c r="D30" s="1">
        <v>20</v>
      </c>
      <c r="E30" s="1">
        <v>10</v>
      </c>
      <c r="F30" s="1">
        <v>500</v>
      </c>
      <c r="G30" s="1">
        <v>-500</v>
      </c>
      <c r="H30" s="1" t="s">
        <v>66</v>
      </c>
    </row>
    <row r="31" spans="1:8" ht="12.75">
      <c r="A31" s="1" t="s">
        <v>65</v>
      </c>
      <c r="B31" s="1" t="s">
        <v>48</v>
      </c>
      <c r="C31" s="1" t="s">
        <v>60</v>
      </c>
      <c r="D31" s="1">
        <v>20</v>
      </c>
      <c r="E31" s="1">
        <v>10</v>
      </c>
      <c r="F31" s="1">
        <v>600</v>
      </c>
      <c r="G31" s="1">
        <v>-600</v>
      </c>
      <c r="H31" s="1" t="s">
        <v>66</v>
      </c>
    </row>
    <row r="32" spans="1:8" ht="12.75">
      <c r="A32" s="1" t="s">
        <v>67</v>
      </c>
      <c r="B32" s="1" t="s">
        <v>49</v>
      </c>
      <c r="C32" s="1" t="s">
        <v>60</v>
      </c>
      <c r="D32" s="1">
        <v>20</v>
      </c>
      <c r="E32" s="1">
        <v>10</v>
      </c>
      <c r="F32" s="1">
        <v>500</v>
      </c>
      <c r="G32" s="1">
        <v>-500</v>
      </c>
      <c r="H32" s="1" t="s">
        <v>68</v>
      </c>
    </row>
    <row r="33" spans="1:8" ht="12.75">
      <c r="A33" s="1" t="s">
        <v>67</v>
      </c>
      <c r="B33" s="1" t="s">
        <v>50</v>
      </c>
      <c r="C33" s="1" t="s">
        <v>60</v>
      </c>
      <c r="D33" s="1">
        <v>20</v>
      </c>
      <c r="E33" s="1">
        <v>10</v>
      </c>
      <c r="F33" s="1">
        <v>500</v>
      </c>
      <c r="G33" s="1">
        <v>-250</v>
      </c>
      <c r="H33" s="1" t="s">
        <v>69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Gelu Costin</cp:lastModifiedBy>
  <dcterms:created xsi:type="dcterms:W3CDTF">2006-12-19T01:38:22Z</dcterms:created>
  <dcterms:modified xsi:type="dcterms:W3CDTF">2007-05-03T23:43:27Z</dcterms:modified>
  <cp:category/>
  <cp:version/>
  <cp:contentType/>
  <cp:contentStatus/>
</cp:coreProperties>
</file>