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325" windowHeight="1138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<sst xmlns="http://schemas.openxmlformats.org/spreadsheetml/2006/main" count="33" uniqueCount="32">
  <si>
    <t>Num</t>
  </si>
  <si>
    <t xml:space="preserve">#1  </t>
  </si>
  <si>
    <t xml:space="preserve">#2  </t>
  </si>
  <si>
    <t xml:space="preserve">#3  </t>
  </si>
  <si>
    <t xml:space="preserve">#4  </t>
  </si>
  <si>
    <t xml:space="preserve">#5  </t>
  </si>
  <si>
    <t xml:space="preserve">#6  </t>
  </si>
  <si>
    <t xml:space="preserve">#7  </t>
  </si>
  <si>
    <t xml:space="preserve">#8  </t>
  </si>
  <si>
    <t xml:space="preserve">#9  </t>
  </si>
  <si>
    <t xml:space="preserve">#10 </t>
  </si>
  <si>
    <t xml:space="preserve">#11 </t>
  </si>
  <si>
    <t xml:space="preserve">#12 </t>
  </si>
  <si>
    <t xml:space="preserve">#13 </t>
  </si>
  <si>
    <t xml:space="preserve">#14 </t>
  </si>
  <si>
    <t xml:space="preserve">#15 </t>
  </si>
  <si>
    <t xml:space="preserve">#16 </t>
  </si>
  <si>
    <t xml:space="preserve">#17 </t>
  </si>
  <si>
    <t xml:space="preserve">#18 </t>
  </si>
  <si>
    <t xml:space="preserve">#19 </t>
  </si>
  <si>
    <t xml:space="preserve">#20 </t>
  </si>
  <si>
    <t xml:space="preserve">    SiO2</t>
  </si>
  <si>
    <t xml:space="preserve">     SrO</t>
  </si>
  <si>
    <t xml:space="preserve">     SO2</t>
  </si>
  <si>
    <t>Total</t>
  </si>
  <si>
    <t>Si</t>
  </si>
  <si>
    <t>Sr</t>
  </si>
  <si>
    <t>S</t>
  </si>
  <si>
    <t>Cation numbers normalized to 4 Oxygens</t>
  </si>
  <si>
    <t xml:space="preserve">celestine50008                                          </t>
  </si>
  <si>
    <r>
      <t>SrSO</t>
    </r>
    <r>
      <rPr>
        <vertAlign val="subscript"/>
        <sz val="14"/>
        <rFont val="Times New Roman"/>
        <family val="1"/>
      </rPr>
      <t>4</t>
    </r>
  </si>
  <si>
    <r>
      <t>Sr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SO</t>
    </r>
    <r>
      <rPr>
        <vertAlign val="subscript"/>
        <sz val="14"/>
        <rFont val="Times New Roman"/>
        <family val="1"/>
      </rPr>
      <t>4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</si>
</sst>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">
    <font>
      <sz val="10"/>
      <name val="Courier New"/>
      <family val="0"/>
    </font>
    <font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sz val="8"/>
      <name val="Courier New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ruff\Norm%20Spreadsheets%20(as%20of%209%20Mar%2005)\Andys_norm_oxid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 Entry"/>
      <sheetName val="Data"/>
      <sheetName val="Calc_A"/>
      <sheetName val="TableOx_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4"/>
  <sheetViews>
    <sheetView tabSelected="1" workbookViewId="0" topLeftCell="A1">
      <selection activeCell="N24" sqref="N24"/>
    </sheetView>
  </sheetViews>
  <sheetFormatPr defaultColWidth="9.00390625" defaultRowHeight="13.5"/>
  <cols>
    <col min="1" max="16384" width="5.25390625" style="1" customWidth="1"/>
  </cols>
  <sheetData>
    <row r="1" ht="12.75">
      <c r="A1" s="1" t="s">
        <v>29</v>
      </c>
    </row>
    <row r="2" spans="1:21" ht="12.7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</row>
    <row r="3" spans="1:25" ht="12.75">
      <c r="A3" s="1" t="s">
        <v>21</v>
      </c>
      <c r="B3" s="2">
        <v>0.21</v>
      </c>
      <c r="C3" s="2">
        <v>0.09</v>
      </c>
      <c r="D3" s="2">
        <v>0.1</v>
      </c>
      <c r="E3" s="2">
        <v>0.39</v>
      </c>
      <c r="F3" s="2">
        <v>0.33</v>
      </c>
      <c r="G3" s="2">
        <v>0.01</v>
      </c>
      <c r="H3" s="2">
        <v>0.03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0.06</v>
      </c>
      <c r="O3" s="2">
        <v>0.12</v>
      </c>
      <c r="P3" s="2">
        <v>0.04</v>
      </c>
      <c r="Q3" s="2">
        <v>0.01</v>
      </c>
      <c r="R3" s="2">
        <v>0.12</v>
      </c>
      <c r="S3" s="2">
        <v>0.21</v>
      </c>
      <c r="T3" s="2">
        <v>0.03</v>
      </c>
      <c r="U3" s="2">
        <v>0</v>
      </c>
      <c r="V3" s="2"/>
      <c r="W3" s="2">
        <f>AVERAGE(B3:U3)</f>
        <v>0.08750000000000001</v>
      </c>
      <c r="X3" s="2">
        <f>STDEV(B3:U3)</f>
        <v>0.11474800766530936</v>
      </c>
      <c r="Y3" s="2"/>
    </row>
    <row r="4" spans="1:25" ht="12.75">
      <c r="A4" s="1" t="s">
        <v>22</v>
      </c>
      <c r="B4" s="2">
        <v>54.29</v>
      </c>
      <c r="C4" s="2">
        <v>54.85</v>
      </c>
      <c r="D4" s="2">
        <v>54.26</v>
      </c>
      <c r="E4" s="2">
        <v>52.61</v>
      </c>
      <c r="F4" s="2">
        <v>54.06</v>
      </c>
      <c r="G4" s="2">
        <v>54.38</v>
      </c>
      <c r="H4" s="2">
        <v>54.59</v>
      </c>
      <c r="I4" s="2">
        <v>54.3</v>
      </c>
      <c r="J4" s="2">
        <v>53.99</v>
      </c>
      <c r="K4" s="2">
        <v>54.12</v>
      </c>
      <c r="L4" s="2">
        <v>53.59</v>
      </c>
      <c r="M4" s="2">
        <v>53.95</v>
      </c>
      <c r="N4" s="2">
        <v>54.29</v>
      </c>
      <c r="O4" s="2">
        <v>54.57</v>
      </c>
      <c r="P4" s="2">
        <v>54.34</v>
      </c>
      <c r="Q4" s="2">
        <v>53.93</v>
      </c>
      <c r="R4" s="2">
        <v>53.95</v>
      </c>
      <c r="S4" s="2">
        <v>53.72</v>
      </c>
      <c r="T4" s="2">
        <v>54.19</v>
      </c>
      <c r="U4" s="2">
        <v>54.03</v>
      </c>
      <c r="V4" s="2"/>
      <c r="W4" s="2">
        <f aca="true" t="shared" si="0" ref="W4:W12">AVERAGE(B4:U4)</f>
        <v>54.1005</v>
      </c>
      <c r="X4" s="2">
        <f aca="true" t="shared" si="1" ref="X4:X12">STDEV(B4:U4)</f>
        <v>0.46014271241560456</v>
      </c>
      <c r="Y4" s="2"/>
    </row>
    <row r="5" spans="1:25" ht="12.75">
      <c r="A5" s="1" t="s">
        <v>23</v>
      </c>
      <c r="B5" s="2">
        <v>35.8</v>
      </c>
      <c r="C5" s="2">
        <v>35.51</v>
      </c>
      <c r="D5" s="2">
        <v>35.11</v>
      </c>
      <c r="E5" s="2">
        <v>35.72</v>
      </c>
      <c r="F5" s="2">
        <v>35.31</v>
      </c>
      <c r="G5" s="2">
        <v>35.63</v>
      </c>
      <c r="H5" s="2">
        <v>35.75</v>
      </c>
      <c r="I5" s="2">
        <v>36.2</v>
      </c>
      <c r="J5" s="2">
        <v>35.79</v>
      </c>
      <c r="K5" s="2">
        <v>35.71</v>
      </c>
      <c r="L5" s="2">
        <v>35.76</v>
      </c>
      <c r="M5" s="2">
        <v>35.47</v>
      </c>
      <c r="N5" s="2">
        <v>35.71</v>
      </c>
      <c r="O5" s="2">
        <v>36.05</v>
      </c>
      <c r="P5" s="2">
        <v>35.88</v>
      </c>
      <c r="Q5" s="2">
        <v>35.73</v>
      </c>
      <c r="R5" s="2">
        <v>35.39</v>
      </c>
      <c r="S5" s="2">
        <v>35.24</v>
      </c>
      <c r="T5" s="2">
        <v>35.81</v>
      </c>
      <c r="U5" s="2">
        <v>35.98</v>
      </c>
      <c r="V5" s="2"/>
      <c r="W5" s="2">
        <f t="shared" si="0"/>
        <v>35.677499999999995</v>
      </c>
      <c r="X5" s="2">
        <f t="shared" si="1"/>
        <v>0.2726840276723159</v>
      </c>
      <c r="Y5" s="2"/>
    </row>
    <row r="6" spans="1:25" ht="12.75">
      <c r="A6" s="1" t="s">
        <v>24</v>
      </c>
      <c r="B6" s="2">
        <f>SUM(B3:B5)</f>
        <v>90.3</v>
      </c>
      <c r="C6" s="2">
        <f aca="true" t="shared" si="2" ref="C6:U6">SUM(C3:C5)</f>
        <v>90.45</v>
      </c>
      <c r="D6" s="2">
        <f t="shared" si="2"/>
        <v>89.47</v>
      </c>
      <c r="E6" s="2">
        <f t="shared" si="2"/>
        <v>88.72</v>
      </c>
      <c r="F6" s="2">
        <f t="shared" si="2"/>
        <v>89.7</v>
      </c>
      <c r="G6" s="2">
        <f t="shared" si="2"/>
        <v>90.02000000000001</v>
      </c>
      <c r="H6" s="2">
        <f t="shared" si="2"/>
        <v>90.37</v>
      </c>
      <c r="I6" s="2">
        <f t="shared" si="2"/>
        <v>90.5</v>
      </c>
      <c r="J6" s="2">
        <f t="shared" si="2"/>
        <v>89.78</v>
      </c>
      <c r="K6" s="2">
        <f t="shared" si="2"/>
        <v>89.83</v>
      </c>
      <c r="L6" s="2">
        <f t="shared" si="2"/>
        <v>89.35</v>
      </c>
      <c r="M6" s="2">
        <f t="shared" si="2"/>
        <v>89.42</v>
      </c>
      <c r="N6" s="2">
        <f t="shared" si="2"/>
        <v>90.06</v>
      </c>
      <c r="O6" s="2">
        <f t="shared" si="2"/>
        <v>90.74</v>
      </c>
      <c r="P6" s="2">
        <f t="shared" si="2"/>
        <v>90.26</v>
      </c>
      <c r="Q6" s="2">
        <f t="shared" si="2"/>
        <v>89.66999999999999</v>
      </c>
      <c r="R6" s="2">
        <f t="shared" si="2"/>
        <v>89.46000000000001</v>
      </c>
      <c r="S6" s="2">
        <f t="shared" si="2"/>
        <v>89.17</v>
      </c>
      <c r="T6" s="2">
        <f t="shared" si="2"/>
        <v>90.03</v>
      </c>
      <c r="U6" s="2">
        <f t="shared" si="2"/>
        <v>90.00999999999999</v>
      </c>
      <c r="V6" s="2"/>
      <c r="W6" s="2">
        <f t="shared" si="0"/>
        <v>89.86550000000001</v>
      </c>
      <c r="X6" s="2">
        <f t="shared" si="1"/>
        <v>0.5064164606120666</v>
      </c>
      <c r="Y6" s="2"/>
    </row>
    <row r="7" spans="2:25" ht="12.7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2.75">
      <c r="A8" s="1" t="s">
        <v>28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2.75">
      <c r="A9" s="1" t="s">
        <v>25</v>
      </c>
      <c r="B9" s="2">
        <v>0.008178532403882317</v>
      </c>
      <c r="C9" s="2">
        <v>0.003509321462197194</v>
      </c>
      <c r="D9" s="2">
        <v>0.003939307935927641</v>
      </c>
      <c r="E9" s="2">
        <v>0.015407759630622906</v>
      </c>
      <c r="F9" s="2">
        <v>0.012926635131110096</v>
      </c>
      <c r="G9" s="2">
        <v>0.0003920062404620016</v>
      </c>
      <c r="H9" s="2">
        <v>0.001170297603609569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0.0023463644144061796</v>
      </c>
      <c r="O9" s="2">
        <v>0.004652406943452415</v>
      </c>
      <c r="P9" s="2">
        <v>0.0015617881139917407</v>
      </c>
      <c r="Q9" s="2">
        <v>0.0003933544204690676</v>
      </c>
      <c r="R9" s="2">
        <v>0.004725046958184509</v>
      </c>
      <c r="S9" s="2">
        <v>0.008278105968946322</v>
      </c>
      <c r="T9" s="2">
        <v>0.0011739586415979936</v>
      </c>
      <c r="U9" s="2">
        <v>0</v>
      </c>
      <c r="V9" s="2"/>
      <c r="W9" s="2">
        <f t="shared" si="0"/>
        <v>0.003432744293442998</v>
      </c>
      <c r="X9" s="2">
        <f t="shared" si="1"/>
        <v>0.004513389081311542</v>
      </c>
      <c r="Y9" s="2"/>
    </row>
    <row r="10" spans="1:25" ht="12.75">
      <c r="A10" s="1" t="s">
        <v>26</v>
      </c>
      <c r="B10" s="2">
        <v>1.2260152106190858</v>
      </c>
      <c r="C10" s="2">
        <v>1.240158538060178</v>
      </c>
      <c r="D10" s="2">
        <v>1.2394232909612772</v>
      </c>
      <c r="E10" s="2">
        <v>1.2052110976932828</v>
      </c>
      <c r="F10" s="2">
        <v>1.2279127946917463</v>
      </c>
      <c r="G10" s="2">
        <v>1.2360957597854814</v>
      </c>
      <c r="H10" s="2">
        <v>1.2348326042889797</v>
      </c>
      <c r="I10" s="2">
        <v>1.2259199033852195</v>
      </c>
      <c r="J10" s="2">
        <v>1.229797208263696</v>
      </c>
      <c r="K10" s="2">
        <v>1.2321895966825112</v>
      </c>
      <c r="L10" s="2">
        <v>1.2263316767939312</v>
      </c>
      <c r="M10" s="2">
        <v>1.2341566132234567</v>
      </c>
      <c r="N10" s="2">
        <v>1.2310735128017836</v>
      </c>
      <c r="O10" s="2">
        <v>1.226790306154536</v>
      </c>
      <c r="P10" s="2">
        <v>1.2302735546341004</v>
      </c>
      <c r="Q10" s="2">
        <v>1.2300829193782565</v>
      </c>
      <c r="R10" s="2">
        <v>1.2317888386355398</v>
      </c>
      <c r="S10" s="2">
        <v>1.2279130740403883</v>
      </c>
      <c r="T10" s="2">
        <v>1.2296191720583727</v>
      </c>
      <c r="U10" s="2">
        <v>1.227364171713743</v>
      </c>
      <c r="V10" s="2"/>
      <c r="W10" s="2">
        <f t="shared" si="0"/>
        <v>1.2296474921932783</v>
      </c>
      <c r="X10" s="2">
        <f t="shared" si="1"/>
        <v>0.007119827193575387</v>
      </c>
      <c r="Y10" s="2">
        <v>1</v>
      </c>
    </row>
    <row r="11" spans="1:25" ht="12.75">
      <c r="A11" s="1" t="s">
        <v>27</v>
      </c>
      <c r="B11" s="2">
        <v>0.555854984788773</v>
      </c>
      <c r="C11" s="2">
        <v>0.5520185974976007</v>
      </c>
      <c r="D11" s="2">
        <v>0.5514081165195804</v>
      </c>
      <c r="E11" s="2">
        <v>0.5626116642214638</v>
      </c>
      <c r="F11" s="2">
        <v>0.5514316156937946</v>
      </c>
      <c r="G11" s="2">
        <v>0.5568409902617332</v>
      </c>
      <c r="H11" s="2">
        <v>0.5559983480035591</v>
      </c>
      <c r="I11" s="2">
        <v>0.5619184583640081</v>
      </c>
      <c r="J11" s="2">
        <v>0.5605112517988052</v>
      </c>
      <c r="K11" s="2">
        <v>0.5590003262921124</v>
      </c>
      <c r="L11" s="2">
        <v>0.562631652353139</v>
      </c>
      <c r="M11" s="2">
        <v>0.5578821623408726</v>
      </c>
      <c r="N11" s="2">
        <v>0.5567451689904284</v>
      </c>
      <c r="O11" s="2">
        <v>0.5572166850450907</v>
      </c>
      <c r="P11" s="2">
        <v>0.5585177121908609</v>
      </c>
      <c r="Q11" s="2">
        <v>0.5603242846183252</v>
      </c>
      <c r="R11" s="2">
        <v>0.55555599647731</v>
      </c>
      <c r="S11" s="2">
        <v>0.5538217155658065</v>
      </c>
      <c r="T11" s="2">
        <v>0.5586737389649019</v>
      </c>
      <c r="U11" s="2">
        <v>0.5619557177206155</v>
      </c>
      <c r="W11" s="2">
        <f t="shared" si="0"/>
        <v>0.557545959385439</v>
      </c>
      <c r="X11" s="2">
        <f t="shared" si="1"/>
        <v>0.003561400984077219</v>
      </c>
      <c r="Y11" s="2">
        <v>1</v>
      </c>
    </row>
    <row r="12" spans="1:25" ht="12.75">
      <c r="A12" s="1" t="s">
        <v>24</v>
      </c>
      <c r="B12" s="2">
        <f>SUM(B9:B11)</f>
        <v>1.7900487278117412</v>
      </c>
      <c r="C12" s="2">
        <f>SUM(C9:C11)</f>
        <v>1.795686457019976</v>
      </c>
      <c r="D12" s="2">
        <f>SUM(D9:D11)</f>
        <v>1.7947707154167851</v>
      </c>
      <c r="E12" s="2">
        <f>SUM(E9:E11)</f>
        <v>1.7832305215453694</v>
      </c>
      <c r="F12" s="2">
        <f>SUM(F9:F11)</f>
        <v>1.792271045516651</v>
      </c>
      <c r="G12" s="2">
        <f>SUM(G9:G11)</f>
        <v>1.7933287562876767</v>
      </c>
      <c r="H12" s="2">
        <f>SUM(H9:H11)</f>
        <v>1.7920012498961484</v>
      </c>
      <c r="I12" s="2">
        <f>SUM(I9:I11)</f>
        <v>1.7878383617492277</v>
      </c>
      <c r="J12" s="2">
        <f>SUM(J9:J11)</f>
        <v>1.7903084600625014</v>
      </c>
      <c r="K12" s="2">
        <f>SUM(K9:K11)</f>
        <v>1.7911899229746235</v>
      </c>
      <c r="L12" s="2">
        <f>SUM(L9:L11)</f>
        <v>1.7889633291470701</v>
      </c>
      <c r="M12" s="2">
        <f>SUM(M9:M11)</f>
        <v>1.7920387755643294</v>
      </c>
      <c r="N12" s="2">
        <f>SUM(N9:N11)</f>
        <v>1.790165046206618</v>
      </c>
      <c r="O12" s="2">
        <f>SUM(O9:O11)</f>
        <v>1.788659398143079</v>
      </c>
      <c r="P12" s="2">
        <f>SUM(P9:P11)</f>
        <v>1.790353054938953</v>
      </c>
      <c r="Q12" s="2">
        <f>SUM(Q9:Q11)</f>
        <v>1.7908005584170508</v>
      </c>
      <c r="R12" s="2">
        <f>SUM(R9:R11)</f>
        <v>1.7920698820710343</v>
      </c>
      <c r="S12" s="2">
        <f>SUM(S9:S11)</f>
        <v>1.790012895575141</v>
      </c>
      <c r="T12" s="2">
        <f>SUM(T9:T11)</f>
        <v>1.7894668696648726</v>
      </c>
      <c r="U12" s="2">
        <f>SUM(U9:U11)</f>
        <v>1.7893198894343585</v>
      </c>
      <c r="W12" s="2">
        <f t="shared" si="0"/>
        <v>1.79062619587216</v>
      </c>
      <c r="X12" s="2">
        <f t="shared" si="1"/>
        <v>0.002639387508257051</v>
      </c>
      <c r="Y12" s="2">
        <v>2</v>
      </c>
    </row>
    <row r="14" ht="20.25">
      <c r="K14" s="3" t="s">
        <v>30</v>
      </c>
    </row>
    <row r="15" ht="20.25">
      <c r="K15" s="3" t="s">
        <v>31</v>
      </c>
    </row>
    <row r="22" spans="2:25" ht="12.7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2:25" ht="12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2:25" ht="12.7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 Costin</dc:creator>
  <cp:keywords/>
  <dc:description/>
  <cp:lastModifiedBy>Gelu Costin</cp:lastModifiedBy>
  <dcterms:created xsi:type="dcterms:W3CDTF">2006-11-01T23:55:06Z</dcterms:created>
  <dcterms:modified xsi:type="dcterms:W3CDTF">2006-11-02T02:43:22Z</dcterms:modified>
  <cp:category/>
  <cp:version/>
  <cp:contentType/>
  <cp:contentStatus/>
</cp:coreProperties>
</file>