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3600" windowWidth="19320" windowHeight="154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<sst xmlns="http://schemas.openxmlformats.org/spreadsheetml/2006/main" count="23" uniqueCount="21">
  <si>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SiO2</t>
  </si>
  <si>
    <t>MgO</t>
  </si>
  <si>
    <t>Na2O</t>
  </si>
  <si>
    <t>∑</t>
  </si>
  <si>
    <t>Si</t>
  </si>
  <si>
    <t>Mg</t>
  </si>
  <si>
    <t>Na</t>
  </si>
  <si>
    <t>B2005-13</t>
  </si>
  <si>
    <t>15 GPa/1600°C</t>
  </si>
  <si>
    <t>cen1</t>
  </si>
  <si>
    <t>cen2</t>
  </si>
  <si>
    <t>cen3</t>
  </si>
  <si>
    <t>cen4</t>
  </si>
  <si>
    <t>cen5</t>
  </si>
  <si>
    <t>cen6</t>
  </si>
  <si>
    <t>Ø</t>
  </si>
  <si>
    <t>±</t>
  </si>
  <si>
    <t>composition in terms of endmembers:</t>
  </si>
  <si>
    <t>99.3 mol% clinoenstatite</t>
  </si>
  <si>
    <t>0.7 mol% NaPx</t>
  </si>
  <si>
    <r>
      <t>MgSiO</t>
    </r>
    <r>
      <rPr>
        <vertAlign val="subscript"/>
        <sz val="9"/>
        <rFont val="Geneva"/>
        <family val="0"/>
      </rPr>
      <t>3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</si>
</sst>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vertAlign val="subscript"/>
      <sz val="9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K17" sqref="K17"/>
    </sheetView>
  </sheetViews>
  <sheetFormatPr defaultColWidth="9.00390625" defaultRowHeight="12"/>
  <cols>
    <col min="1" max="7" width="8.875" style="0" customWidth="1"/>
    <col min="8" max="8" width="2.125" style="0" customWidth="1"/>
    <col min="9" max="16384" width="8.875" style="0" customWidth="1"/>
  </cols>
  <sheetData>
    <row r="1" spans="1:14" ht="12">
      <c r="A1" s="1" t="s">
        <v>7</v>
      </c>
      <c r="B1" s="2"/>
      <c r="C1" s="2" t="s">
        <v>8</v>
      </c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">
      <c r="A3" s="5"/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6"/>
      <c r="I3" s="8" t="s">
        <v>15</v>
      </c>
      <c r="J3" s="8" t="s">
        <v>16</v>
      </c>
      <c r="K3" s="6"/>
      <c r="L3" s="6"/>
      <c r="M3" s="6"/>
      <c r="N3" s="7"/>
    </row>
    <row r="4" spans="1:14" ht="1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">
      <c r="A5" s="5" t="s">
        <v>0</v>
      </c>
      <c r="B5" s="9">
        <v>60.06</v>
      </c>
      <c r="C5" s="9">
        <v>59.16</v>
      </c>
      <c r="D5" s="9">
        <v>60.11</v>
      </c>
      <c r="E5" s="9">
        <v>59.66</v>
      </c>
      <c r="F5" s="9">
        <v>60.31</v>
      </c>
      <c r="G5" s="9">
        <v>60.35</v>
      </c>
      <c r="H5" s="6"/>
      <c r="I5" s="10">
        <f>AVERAGE(B5:G5)</f>
        <v>59.94166666666666</v>
      </c>
      <c r="J5" s="10">
        <f>STDEV(B5:G5)</f>
        <v>0.4549908424000578</v>
      </c>
      <c r="K5" s="6"/>
      <c r="L5" s="6"/>
      <c r="M5" s="6"/>
      <c r="N5" s="7"/>
    </row>
    <row r="6" spans="1:14" ht="12">
      <c r="A6" s="5" t="s">
        <v>1</v>
      </c>
      <c r="B6" s="9">
        <v>40.46</v>
      </c>
      <c r="C6" s="9">
        <v>40.1</v>
      </c>
      <c r="D6" s="9">
        <v>40.5</v>
      </c>
      <c r="E6" s="9">
        <v>40.46</v>
      </c>
      <c r="F6" s="9">
        <v>40.73</v>
      </c>
      <c r="G6" s="9">
        <v>40.59</v>
      </c>
      <c r="H6" s="6"/>
      <c r="I6" s="10">
        <f>AVERAGE(B6:G6)</f>
        <v>40.473333333333336</v>
      </c>
      <c r="J6" s="10">
        <f>STDEV(B6:G6)</f>
        <v>0.2097299851398251</v>
      </c>
      <c r="K6" s="6"/>
      <c r="L6" s="6"/>
      <c r="M6" s="6"/>
      <c r="N6" s="7"/>
    </row>
    <row r="7" spans="1:14" ht="12">
      <c r="A7" s="5" t="s">
        <v>2</v>
      </c>
      <c r="B7" s="9">
        <v>0.17</v>
      </c>
      <c r="C7" s="9">
        <v>0.24</v>
      </c>
      <c r="D7" s="9">
        <v>0.34</v>
      </c>
      <c r="E7" s="9">
        <v>0.16</v>
      </c>
      <c r="F7" s="9">
        <v>0.19</v>
      </c>
      <c r="G7" s="9">
        <v>0.23</v>
      </c>
      <c r="H7" s="6"/>
      <c r="I7" s="10">
        <f>AVERAGE(B7:G7)</f>
        <v>0.22166666666666668</v>
      </c>
      <c r="J7" s="10">
        <f>STDEV(B7:G7)</f>
        <v>0.06615638039272306</v>
      </c>
      <c r="K7" s="6"/>
      <c r="L7" s="6"/>
      <c r="M7" s="6"/>
      <c r="N7" s="7"/>
    </row>
    <row r="8" spans="1:14" ht="12">
      <c r="A8" s="5"/>
      <c r="B8" s="9"/>
      <c r="C8" s="9"/>
      <c r="D8" s="9"/>
      <c r="E8" s="9"/>
      <c r="F8" s="9"/>
      <c r="G8" s="9"/>
      <c r="H8" s="6"/>
      <c r="I8" s="10"/>
      <c r="J8" s="10"/>
      <c r="K8" s="6"/>
      <c r="L8" s="6"/>
      <c r="M8" s="6"/>
      <c r="N8" s="7"/>
    </row>
    <row r="9" spans="1:14" ht="12">
      <c r="A9" s="5" t="s">
        <v>3</v>
      </c>
      <c r="B9" s="9">
        <v>100.69</v>
      </c>
      <c r="C9" s="9">
        <v>99.5</v>
      </c>
      <c r="D9" s="9">
        <v>100.95</v>
      </c>
      <c r="E9" s="9">
        <v>100.28</v>
      </c>
      <c r="F9" s="9">
        <v>101.23</v>
      </c>
      <c r="G9" s="9">
        <v>101.17</v>
      </c>
      <c r="H9" s="6"/>
      <c r="I9" s="10">
        <f>AVERAGE(B9:G9)</f>
        <v>100.63666666666666</v>
      </c>
      <c r="J9" s="10">
        <f>STDEV(B9:G9)</f>
        <v>0.6567698734490552</v>
      </c>
      <c r="K9" s="6"/>
      <c r="L9" s="6"/>
      <c r="M9" s="6"/>
      <c r="N9" s="7"/>
    </row>
    <row r="10" spans="1:14" ht="1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ht="12">
      <c r="A11" s="5" t="s">
        <v>4</v>
      </c>
      <c r="B11" s="9">
        <v>1.995447226317745</v>
      </c>
      <c r="C11" s="9">
        <v>1.9905522792638572</v>
      </c>
      <c r="D11" s="9">
        <v>1.9935271411656068</v>
      </c>
      <c r="E11" s="9">
        <v>1.9910847194565664</v>
      </c>
      <c r="F11" s="9">
        <v>1.9935770593979625</v>
      </c>
      <c r="G11" s="9">
        <v>1.9958877480915154</v>
      </c>
      <c r="H11" s="9"/>
      <c r="I11" s="9">
        <f>AVERAGE(B11:G11)</f>
        <v>1.9933460289488754</v>
      </c>
      <c r="J11" s="9">
        <f>STDEV(B11:G11)</f>
        <v>0.0021854107720879956</v>
      </c>
      <c r="K11" s="6">
        <v>1</v>
      </c>
      <c r="L11" s="6"/>
      <c r="M11" s="6"/>
      <c r="N11" s="7"/>
    </row>
    <row r="12" spans="1:14" ht="12">
      <c r="A12" s="5" t="s">
        <v>5</v>
      </c>
      <c r="B12" s="9">
        <v>2.0036300459555525</v>
      </c>
      <c r="C12" s="9">
        <v>2.011066974571283</v>
      </c>
      <c r="D12" s="9">
        <v>2.0020143526375516</v>
      </c>
      <c r="E12" s="9">
        <v>2.012653938200186</v>
      </c>
      <c r="F12" s="9">
        <v>2.006757282442318</v>
      </c>
      <c r="G12" s="9">
        <v>2.000850442765957</v>
      </c>
      <c r="H12" s="9"/>
      <c r="I12" s="9">
        <f>AVERAGE(B12:G12)</f>
        <v>2.0061621727621413</v>
      </c>
      <c r="J12" s="9">
        <f>STDEV(B12:G12)</f>
        <v>0.004865897827212955</v>
      </c>
      <c r="K12" s="6">
        <v>1</v>
      </c>
      <c r="L12" s="6"/>
      <c r="M12" s="6"/>
      <c r="N12" s="7"/>
    </row>
    <row r="13" spans="1:14" ht="12">
      <c r="A13" s="5" t="s">
        <v>6</v>
      </c>
      <c r="B13" s="9">
        <v>0.005475501408957349</v>
      </c>
      <c r="C13" s="9">
        <v>0.007828466901002817</v>
      </c>
      <c r="D13" s="9">
        <v>0.010931365031234416</v>
      </c>
      <c r="E13" s="9">
        <v>0.005176622886682176</v>
      </c>
      <c r="F13" s="9">
        <v>0.006088598761756609</v>
      </c>
      <c r="G13" s="9">
        <v>0.007374061051012827</v>
      </c>
      <c r="H13" s="9"/>
      <c r="I13" s="9">
        <f>AVERAGE(B13:G13)</f>
        <v>0.007145769340107699</v>
      </c>
      <c r="J13" s="9">
        <f>STDEV(B13:G13)</f>
        <v>0.002127621683955871</v>
      </c>
      <c r="K13" s="6">
        <v>0.005</v>
      </c>
      <c r="L13" s="6"/>
      <c r="M13" s="6"/>
      <c r="N13" s="7"/>
    </row>
    <row r="14" spans="1:14" ht="12">
      <c r="A14" s="5"/>
      <c r="B14" s="9"/>
      <c r="C14" s="9"/>
      <c r="D14" s="9"/>
      <c r="E14" s="9"/>
      <c r="F14" s="9"/>
      <c r="G14" s="9"/>
      <c r="H14" s="9"/>
      <c r="I14" s="9"/>
      <c r="J14" s="9"/>
      <c r="K14" s="6"/>
      <c r="L14" s="6"/>
      <c r="M14" s="6"/>
      <c r="N14" s="7"/>
    </row>
    <row r="15" spans="1:14" ht="12">
      <c r="A15" s="5" t="s">
        <v>3</v>
      </c>
      <c r="B15" s="9">
        <v>4.004552773682255</v>
      </c>
      <c r="C15" s="9">
        <v>4.009447720736143</v>
      </c>
      <c r="D15" s="9">
        <v>4.006472858834393</v>
      </c>
      <c r="E15" s="9">
        <v>4.008915280543435</v>
      </c>
      <c r="F15" s="9">
        <v>4.006422940602037</v>
      </c>
      <c r="G15" s="9">
        <v>4.004112251908485</v>
      </c>
      <c r="H15" s="9"/>
      <c r="I15" s="9">
        <f>AVERAGE(B15:G15)</f>
        <v>4.006653971051124</v>
      </c>
      <c r="J15" s="9">
        <f>STDEV(B15:G15)</f>
        <v>0.002185410773876211</v>
      </c>
      <c r="K15" s="6"/>
      <c r="L15" s="6"/>
      <c r="M15" s="6"/>
      <c r="N15" s="7"/>
    </row>
    <row r="16" spans="1:14" ht="12">
      <c r="A16" s="5"/>
      <c r="B16" s="10"/>
      <c r="C16" s="10"/>
      <c r="D16" s="10"/>
      <c r="E16" s="10"/>
      <c r="F16" s="10"/>
      <c r="G16" s="10"/>
      <c r="H16" s="6"/>
      <c r="I16" s="6"/>
      <c r="J16" s="6"/>
      <c r="K16" s="6"/>
      <c r="L16" s="6"/>
      <c r="M16" s="6"/>
      <c r="N16" s="7"/>
    </row>
    <row r="17" spans="1:14" ht="13.5">
      <c r="A17" s="5"/>
      <c r="B17" s="10"/>
      <c r="C17" s="10"/>
      <c r="D17" s="10"/>
      <c r="E17" s="10"/>
      <c r="F17" t="s">
        <v>20</v>
      </c>
      <c r="G17" s="10"/>
      <c r="H17" s="6"/>
      <c r="I17" s="6"/>
      <c r="J17" s="6"/>
      <c r="K17" s="6"/>
      <c r="L17" s="6"/>
      <c r="M17" s="6"/>
      <c r="N17" s="7"/>
    </row>
    <row r="18" spans="1:14" ht="13.5">
      <c r="A18" s="5" t="s">
        <v>17</v>
      </c>
      <c r="B18" s="10"/>
      <c r="C18" s="10"/>
      <c r="D18" s="10"/>
      <c r="E18" s="10"/>
      <c r="F18" t="s">
        <v>20</v>
      </c>
      <c r="G18" s="10"/>
      <c r="H18" s="6"/>
      <c r="I18" s="6"/>
      <c r="J18" s="6"/>
      <c r="K18" s="6"/>
      <c r="L18" s="6"/>
      <c r="M18" s="6"/>
      <c r="N18" s="7"/>
    </row>
    <row r="19" spans="1:14" ht="12">
      <c r="A19" s="5"/>
      <c r="B19" s="10"/>
      <c r="C19" s="10"/>
      <c r="D19" s="10"/>
      <c r="E19" s="10"/>
      <c r="F19" s="10"/>
      <c r="G19" s="10"/>
      <c r="H19" s="6"/>
      <c r="I19" s="6"/>
      <c r="J19" s="6"/>
      <c r="K19" s="6"/>
      <c r="L19" s="6"/>
      <c r="M19" s="6"/>
      <c r="N19" s="7"/>
    </row>
    <row r="20" spans="1:14" ht="12">
      <c r="A20" s="5" t="s">
        <v>18</v>
      </c>
      <c r="B20" s="10"/>
      <c r="C20" s="10"/>
      <c r="D20" s="10"/>
      <c r="E20" s="10"/>
      <c r="F20" s="10"/>
      <c r="G20" s="10"/>
      <c r="H20" s="6"/>
      <c r="I20" s="6"/>
      <c r="J20" s="6"/>
      <c r="K20" s="6"/>
      <c r="L20" s="6"/>
      <c r="M20" s="6"/>
      <c r="N20" s="7"/>
    </row>
    <row r="21" spans="1:14" ht="1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ht="1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ht="1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ht="1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ht="12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ht="12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4" ht="12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2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pans="1:14" ht="1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1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</sheetData>
  <printOptions gridLines="1"/>
  <pageMargins left="0.75" right="0.75" top="1" bottom="1" header="0.4921259845" footer="0.492125984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uni-ibk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</dc:creator>
  <cp:keywords/>
  <dc:description/>
  <cp:lastModifiedBy>Gelu Costin</cp:lastModifiedBy>
  <dcterms:created xsi:type="dcterms:W3CDTF">2007-03-28T07:24:42Z</dcterms:created>
  <dcterms:modified xsi:type="dcterms:W3CDTF">2007-03-28T21:17:09Z</dcterms:modified>
  <cp:category/>
  <cp:version/>
  <cp:contentType/>
  <cp:contentStatus/>
</cp:coreProperties>
</file>