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hos\Desktop\To-do list\EddaviditeR050381\"/>
    </mc:Choice>
  </mc:AlternateContent>
  <bookViews>
    <workbookView xWindow="0" yWindow="0" windowWidth="16980" windowHeight="11235"/>
  </bookViews>
  <sheets>
    <sheet name="El-Ox" sheetId="1" r:id="rId1"/>
  </sheets>
  <calcPr calcId="152511"/>
</workbook>
</file>

<file path=xl/calcChain.xml><?xml version="1.0" encoding="utf-8"?>
<calcChain xmlns="http://schemas.openxmlformats.org/spreadsheetml/2006/main">
  <c r="C14" i="1" l="1"/>
  <c r="D14" i="1"/>
  <c r="E14" i="1"/>
  <c r="B14" i="1"/>
  <c r="E15" i="1" l="1"/>
  <c r="D15" i="1"/>
  <c r="C15" i="1"/>
  <c r="B15" i="1"/>
  <c r="F13" i="1"/>
  <c r="F12" i="1"/>
  <c r="F11" i="1"/>
  <c r="F10" i="1"/>
  <c r="F9" i="1"/>
  <c r="F8" i="1"/>
  <c r="F7" i="1"/>
  <c r="F6" i="1"/>
  <c r="F5" i="1"/>
  <c r="F4" i="1"/>
  <c r="F14" i="1" s="1"/>
  <c r="F15" i="1" l="1"/>
</calcChain>
</file>

<file path=xl/sharedStrings.xml><?xml version="1.0" encoding="utf-8"?>
<sst xmlns="http://schemas.openxmlformats.org/spreadsheetml/2006/main" count="48" uniqueCount="34">
  <si>
    <t>Cl</t>
  </si>
  <si>
    <t>Br</t>
  </si>
  <si>
    <t>Total</t>
  </si>
  <si>
    <t>CuO</t>
  </si>
  <si>
    <t xml:space="preserve"> </t>
  </si>
  <si>
    <t>Comment</t>
  </si>
  <si>
    <t>R050381 Murdochite</t>
  </si>
  <si>
    <t>Average</t>
  </si>
  <si>
    <t>S.D.</t>
  </si>
  <si>
    <t>murdochite</t>
  </si>
  <si>
    <r>
      <t>Cu</t>
    </r>
    <r>
      <rPr>
        <sz val="8"/>
        <rFont val="Verdana"/>
        <family val="2"/>
      </rPr>
      <t>12</t>
    </r>
    <r>
      <rPr>
        <sz val="10"/>
        <rFont val="Arial"/>
        <family val="2"/>
      </rPr>
      <t>Pb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  <r>
      <rPr>
        <sz val="8"/>
        <rFont val="Verdana"/>
        <family val="2"/>
      </rPr>
      <t>15</t>
    </r>
    <r>
      <rPr>
        <sz val="10"/>
        <rFont val="Arial"/>
        <family val="2"/>
      </rPr>
      <t>Cl</t>
    </r>
    <r>
      <rPr>
        <sz val="8"/>
        <rFont val="Verdana"/>
        <family val="2"/>
      </rPr>
      <t>2</t>
    </r>
  </si>
  <si>
    <t>R050381</t>
  </si>
  <si>
    <t>Ideal formula</t>
  </si>
  <si>
    <t>PbO2</t>
  </si>
  <si>
    <t>Table 1. Chemical data (wt%) for eddavidite</t>
  </si>
  <si>
    <t>Constituent</t>
  </si>
  <si>
    <t>Mean</t>
  </si>
  <si>
    <t>Range</t>
  </si>
  <si>
    <t>Stand. Dev.</t>
  </si>
  <si>
    <t>Probe Standard</t>
  </si>
  <si>
    <t>62.12-63.14</t>
  </si>
  <si>
    <t>Cuprite</t>
  </si>
  <si>
    <r>
      <t>PbO</t>
    </r>
    <r>
      <rPr>
        <vertAlign val="subscript"/>
        <sz val="12"/>
        <color theme="1"/>
        <rFont val="Times New Roman"/>
        <family val="1"/>
      </rPr>
      <t>2</t>
    </r>
  </si>
  <si>
    <t>29.92-30.79</t>
  </si>
  <si>
    <t>NBS_K0229</t>
  </si>
  <si>
    <t>5.65-6.52</t>
  </si>
  <si>
    <t>CsBr</t>
  </si>
  <si>
    <t>1.40-1.97</t>
  </si>
  <si>
    <t>Scapolite</t>
  </si>
  <si>
    <t>-O=Cl</t>
  </si>
  <si>
    <r>
      <t>Note: (1) A trace amount of SiO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was also detected.</t>
    </r>
  </si>
  <si>
    <t xml:space="preserve">          (2) Electron microprobe analysis revealed that eddavidite crystals are markedly zoned, as shown in Figure 4.</t>
  </si>
  <si>
    <r>
      <t>The empirical calculated on the basis of 17 anions</t>
    </r>
    <r>
      <rPr>
        <i/>
        <sz val="12"/>
        <color theme="1"/>
        <rFont val="Times New Roman"/>
        <family val="1"/>
      </rPr>
      <t xml:space="preserve"> pfu</t>
    </r>
    <r>
      <rPr>
        <sz val="12"/>
        <color theme="1"/>
        <rFont val="Times New Roman"/>
        <family val="1"/>
      </rPr>
      <t xml:space="preserve"> is Pb</t>
    </r>
    <r>
      <rPr>
        <vertAlign val="subscript"/>
        <sz val="12"/>
        <color theme="1"/>
        <rFont val="Times New Roman"/>
        <family val="1"/>
      </rPr>
      <t>1.95</t>
    </r>
    <r>
      <rPr>
        <sz val="12"/>
        <color theme="1"/>
        <rFont val="Times New Roman"/>
        <family val="1"/>
      </rPr>
      <t>Cu</t>
    </r>
    <r>
      <rPr>
        <vertAlign val="subscript"/>
        <sz val="12"/>
        <color theme="1"/>
        <rFont val="Times New Roman"/>
        <family val="1"/>
      </rPr>
      <t>12.14</t>
    </r>
    <r>
      <rPr>
        <sz val="12"/>
        <color theme="1"/>
        <rFont val="Times New Roman"/>
        <family val="1"/>
      </rPr>
      <t>O</t>
    </r>
    <r>
      <rPr>
        <vertAlign val="subscript"/>
        <sz val="12"/>
        <color theme="1"/>
        <rFont val="Times New Roman"/>
        <family val="1"/>
      </rPr>
      <t>15.09</t>
    </r>
    <r>
      <rPr>
        <sz val="12"/>
        <color theme="1"/>
        <rFont val="Times New Roman"/>
        <family val="1"/>
      </rPr>
      <t>(Br</t>
    </r>
    <r>
      <rPr>
        <vertAlign val="subscript"/>
        <sz val="12"/>
        <color theme="1"/>
        <rFont val="Times New Roman"/>
        <family val="1"/>
      </rPr>
      <t>1.16</t>
    </r>
    <r>
      <rPr>
        <sz val="12"/>
        <color theme="1"/>
        <rFont val="Times New Roman"/>
        <family val="1"/>
      </rPr>
      <t>Cl</t>
    </r>
    <r>
      <rPr>
        <vertAlign val="subscript"/>
        <sz val="12"/>
        <color theme="1"/>
        <rFont val="Times New Roman"/>
        <family val="1"/>
      </rPr>
      <t>0.75</t>
    </r>
    <r>
      <rPr>
        <sz val="12"/>
        <color theme="1"/>
        <rFont val="Times New Roman"/>
        <family val="1"/>
      </rPr>
      <t>)</t>
    </r>
    <r>
      <rPr>
        <vertAlign val="subscript"/>
        <sz val="12"/>
        <color theme="1"/>
        <rFont val="SimSun"/>
      </rPr>
      <t>Σ</t>
    </r>
    <r>
      <rPr>
        <vertAlign val="subscript"/>
        <sz val="12"/>
        <color theme="1"/>
        <rFont val="Times New Roman"/>
        <family val="1"/>
      </rPr>
      <t>1.91</t>
    </r>
  </si>
  <si>
    <r>
      <t>The simplified formula is Pb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Cu</t>
    </r>
    <r>
      <rPr>
        <vertAlign val="subscript"/>
        <sz val="12"/>
        <color theme="1"/>
        <rFont val="Times New Roman"/>
        <family val="1"/>
      </rPr>
      <t>12</t>
    </r>
    <r>
      <rPr>
        <sz val="12"/>
        <color theme="1"/>
        <rFont val="Times New Roman"/>
        <family val="1"/>
      </rPr>
      <t>O</t>
    </r>
    <r>
      <rPr>
        <vertAlign val="subscript"/>
        <sz val="12"/>
        <color theme="1"/>
        <rFont val="Times New Roman"/>
        <family val="1"/>
      </rPr>
      <t>15</t>
    </r>
    <r>
      <rPr>
        <sz val="12"/>
        <color theme="1"/>
        <rFont val="Times New Roman"/>
        <family val="1"/>
      </rPr>
      <t>Br</t>
    </r>
    <r>
      <rPr>
        <vertAlign val="subscript"/>
        <sz val="12"/>
        <color theme="1"/>
        <rFont val="Times New Roman"/>
        <family val="1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</si>
</sst>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i/>
      <sz val="12"/>
      <color theme="1"/>
      <name val="Times New Roman"/>
      <family val="1"/>
    </font>
    <font>
      <vertAlign val="subscript"/>
      <sz val="12"/>
      <color theme="1"/>
      <name val="SimSu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left" vertical="center" indent="5"/>
    </xf>
    <xf numFmtId="0" fontId="5" fillId="0" borderId="0" xfId="0" applyFont="1" applyAlignment="1">
      <alignment horizontal="left" vertical="center" indent="15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13" workbookViewId="0">
      <selection activeCell="I37" sqref="I37"/>
    </sheetView>
  </sheetViews>
  <sheetFormatPr defaultRowHeight="15" x14ac:dyDescent="0.25"/>
  <cols>
    <col min="1" max="1" width="23.28515625" customWidth="1"/>
  </cols>
  <sheetData>
    <row r="1" spans="1:6" x14ac:dyDescent="0.25">
      <c r="B1" t="s">
        <v>11</v>
      </c>
      <c r="C1" s="3" t="s">
        <v>9</v>
      </c>
      <c r="F1" t="s">
        <v>4</v>
      </c>
    </row>
    <row r="2" spans="1:6" x14ac:dyDescent="0.25">
      <c r="C2" s="3"/>
    </row>
    <row r="3" spans="1:6" x14ac:dyDescent="0.25">
      <c r="A3" t="s">
        <v>5</v>
      </c>
      <c r="B3" t="s">
        <v>3</v>
      </c>
      <c r="C3" t="s">
        <v>13</v>
      </c>
      <c r="D3" t="s">
        <v>0</v>
      </c>
      <c r="E3" t="s">
        <v>1</v>
      </c>
      <c r="F3" t="s">
        <v>2</v>
      </c>
    </row>
    <row r="4" spans="1:6" x14ac:dyDescent="0.25">
      <c r="A4" s="2" t="s">
        <v>6</v>
      </c>
      <c r="B4" s="2">
        <v>62.95485</v>
      </c>
      <c r="C4" s="2">
        <v>30.791456180000001</v>
      </c>
      <c r="D4" s="2">
        <v>1.8972260000000001</v>
      </c>
      <c r="E4" s="2">
        <v>5.732526</v>
      </c>
      <c r="F4" s="2">
        <f t="shared" ref="F4:F13" si="0">SUM(B4:E4)</f>
        <v>101.37605818</v>
      </c>
    </row>
    <row r="5" spans="1:6" x14ac:dyDescent="0.25">
      <c r="A5" s="2" t="s">
        <v>6</v>
      </c>
      <c r="B5" s="2">
        <v>63.137349999999998</v>
      </c>
      <c r="C5" s="2">
        <v>30.26262496</v>
      </c>
      <c r="D5" s="2">
        <v>1.9669939999999999</v>
      </c>
      <c r="E5" s="2">
        <v>5.6464829999999999</v>
      </c>
      <c r="F5" s="2">
        <f t="shared" si="0"/>
        <v>101.01345196</v>
      </c>
    </row>
    <row r="6" spans="1:6" x14ac:dyDescent="0.25">
      <c r="A6" s="2" t="s">
        <v>6</v>
      </c>
      <c r="B6" s="2">
        <v>62.976190000000003</v>
      </c>
      <c r="C6" s="2">
        <v>30.03749715</v>
      </c>
      <c r="D6" s="2">
        <v>1.657562</v>
      </c>
      <c r="E6" s="2">
        <v>5.8758419999999996</v>
      </c>
      <c r="F6" s="2">
        <f t="shared" si="0"/>
        <v>100.54709115000001</v>
      </c>
    </row>
    <row r="7" spans="1:6" x14ac:dyDescent="0.25">
      <c r="A7" s="2" t="s">
        <v>6</v>
      </c>
      <c r="B7" s="2">
        <v>62.540179999999999</v>
      </c>
      <c r="C7" s="2">
        <v>30.600879320000001</v>
      </c>
      <c r="D7" s="2">
        <v>1.589817</v>
      </c>
      <c r="E7" s="2">
        <v>6.1242320000000001</v>
      </c>
      <c r="F7" s="2">
        <f t="shared" si="0"/>
        <v>100.85510832</v>
      </c>
    </row>
    <row r="8" spans="1:6" x14ac:dyDescent="0.25">
      <c r="A8" s="2" t="s">
        <v>6</v>
      </c>
      <c r="B8" s="2">
        <v>62.751300000000001</v>
      </c>
      <c r="C8" s="2">
        <v>30.129672339999999</v>
      </c>
      <c r="D8" s="2">
        <v>1.838044</v>
      </c>
      <c r="E8" s="2">
        <v>5.6636899999999999</v>
      </c>
      <c r="F8" s="2">
        <f t="shared" si="0"/>
        <v>100.38270634</v>
      </c>
    </row>
    <row r="9" spans="1:6" x14ac:dyDescent="0.25">
      <c r="A9" s="2" t="s">
        <v>6</v>
      </c>
      <c r="B9" s="2">
        <v>63.089100000000002</v>
      </c>
      <c r="C9" s="2">
        <v>29.92393122</v>
      </c>
      <c r="D9" s="2">
        <v>1.6465320000000001</v>
      </c>
      <c r="E9" s="2">
        <v>6.3548460000000002</v>
      </c>
      <c r="F9" s="2">
        <f t="shared" si="0"/>
        <v>101.01440921999999</v>
      </c>
    </row>
    <row r="10" spans="1:6" x14ac:dyDescent="0.25">
      <c r="A10" s="2" t="s">
        <v>6</v>
      </c>
      <c r="B10" s="2">
        <v>62.574550000000002</v>
      </c>
      <c r="C10" s="2">
        <v>30.779731999999999</v>
      </c>
      <c r="D10" s="2">
        <v>1.9204239999999999</v>
      </c>
      <c r="E10" s="2">
        <v>5.8886659999999997</v>
      </c>
      <c r="F10" s="2">
        <f t="shared" si="0"/>
        <v>101.163372</v>
      </c>
    </row>
    <row r="11" spans="1:6" x14ac:dyDescent="0.25">
      <c r="A11" s="2" t="s">
        <v>6</v>
      </c>
      <c r="B11" s="2">
        <v>62.127949999999998</v>
      </c>
      <c r="C11" s="2">
        <v>30.321813850000002</v>
      </c>
      <c r="D11" s="2">
        <v>1.6967779999999999</v>
      </c>
      <c r="E11" s="2">
        <v>5.9462279999999996</v>
      </c>
      <c r="F11" s="2">
        <f t="shared" si="0"/>
        <v>100.09276985</v>
      </c>
    </row>
    <row r="12" spans="1:6" x14ac:dyDescent="0.25">
      <c r="A12" s="2" t="s">
        <v>6</v>
      </c>
      <c r="B12" s="2">
        <v>62.41236</v>
      </c>
      <c r="C12" s="2">
        <v>29.954527680000002</v>
      </c>
      <c r="D12" s="2">
        <v>1.4021509999999999</v>
      </c>
      <c r="E12" s="2">
        <v>6.5168309999999998</v>
      </c>
      <c r="F12" s="2">
        <f t="shared" si="0"/>
        <v>100.28586968</v>
      </c>
    </row>
    <row r="13" spans="1:6" x14ac:dyDescent="0.25">
      <c r="A13" s="2" t="s">
        <v>6</v>
      </c>
      <c r="B13" s="2">
        <v>62.624420000000001</v>
      </c>
      <c r="C13" s="2">
        <v>29.95386324</v>
      </c>
      <c r="D13" s="2">
        <v>1.575977</v>
      </c>
      <c r="E13" s="2">
        <v>6.5168350000000004</v>
      </c>
      <c r="F13" s="2">
        <f t="shared" si="0"/>
        <v>100.67109524</v>
      </c>
    </row>
    <row r="14" spans="1:6" x14ac:dyDescent="0.25">
      <c r="A14" s="1" t="s">
        <v>7</v>
      </c>
      <c r="B14" s="1">
        <f>AVERAGE(B4:B13)</f>
        <v>62.718825000000002</v>
      </c>
      <c r="C14" s="1">
        <f t="shared" ref="C14:F14" si="1">AVERAGE(C4:C13)</f>
        <v>30.275599793999998</v>
      </c>
      <c r="D14" s="1">
        <f t="shared" si="1"/>
        <v>1.7191505</v>
      </c>
      <c r="E14" s="1">
        <f t="shared" si="1"/>
        <v>6.0266178999999998</v>
      </c>
      <c r="F14" s="1">
        <f t="shared" si="1"/>
        <v>100.740193194</v>
      </c>
    </row>
    <row r="15" spans="1:6" x14ac:dyDescent="0.25">
      <c r="A15" s="1" t="s">
        <v>8</v>
      </c>
      <c r="B15" s="1">
        <f t="shared" ref="B15:C15" si="2">STDEV(B4:B13)</f>
        <v>0.32317205569685881</v>
      </c>
      <c r="C15" s="1">
        <f t="shared" si="2"/>
        <v>0.33938312287731376</v>
      </c>
      <c r="D15" s="1">
        <f>STDEV(D4:D13)</f>
        <v>0.18106646333214529</v>
      </c>
      <c r="E15" s="1">
        <f t="shared" ref="E15:F15" si="3">STDEV(E4:E13)</f>
        <v>0.33480006801587336</v>
      </c>
      <c r="F15" s="1">
        <f t="shared" si="3"/>
        <v>0.4139110840800978</v>
      </c>
    </row>
    <row r="18" spans="1:12" x14ac:dyDescent="0.25">
      <c r="A18" t="s">
        <v>12</v>
      </c>
      <c r="B18" s="3" t="s">
        <v>10</v>
      </c>
    </row>
    <row r="21" spans="1:12" ht="15.75" x14ac:dyDescent="0.25">
      <c r="B21" s="4" t="s">
        <v>14</v>
      </c>
    </row>
    <row r="22" spans="1:12" ht="16.5" thickBot="1" x14ac:dyDescent="0.3">
      <c r="L22" s="5" t="s">
        <v>4</v>
      </c>
    </row>
    <row r="23" spans="1:12" ht="32.25" thickBot="1" x14ac:dyDescent="0.3">
      <c r="B23" s="6" t="s">
        <v>15</v>
      </c>
      <c r="C23" s="7" t="s">
        <v>16</v>
      </c>
      <c r="D23" s="8" t="s">
        <v>17</v>
      </c>
      <c r="E23" s="8" t="s">
        <v>18</v>
      </c>
      <c r="F23" s="9" t="s">
        <v>19</v>
      </c>
    </row>
    <row r="24" spans="1:12" ht="32.25" thickBot="1" x14ac:dyDescent="0.3">
      <c r="B24" s="10" t="s">
        <v>3</v>
      </c>
      <c r="C24" s="11">
        <v>62.71</v>
      </c>
      <c r="D24" s="12" t="s">
        <v>20</v>
      </c>
      <c r="E24" s="11">
        <v>0.32</v>
      </c>
      <c r="F24" s="13" t="s">
        <v>21</v>
      </c>
    </row>
    <row r="25" spans="1:12" ht="32.25" thickBot="1" x14ac:dyDescent="0.3">
      <c r="B25" s="10" t="s">
        <v>22</v>
      </c>
      <c r="C25" s="11">
        <v>30.28</v>
      </c>
      <c r="D25" s="12" t="s">
        <v>23</v>
      </c>
      <c r="E25" s="11">
        <v>0.34</v>
      </c>
      <c r="F25" s="13" t="s">
        <v>24</v>
      </c>
    </row>
    <row r="26" spans="1:12" ht="32.25" thickBot="1" x14ac:dyDescent="0.3">
      <c r="B26" s="10" t="s">
        <v>1</v>
      </c>
      <c r="C26" s="11">
        <v>6.03</v>
      </c>
      <c r="D26" s="12" t="s">
        <v>25</v>
      </c>
      <c r="E26" s="11">
        <v>0.33</v>
      </c>
      <c r="F26" s="13" t="s">
        <v>26</v>
      </c>
    </row>
    <row r="27" spans="1:12" ht="32.25" thickBot="1" x14ac:dyDescent="0.3">
      <c r="B27" s="10" t="s">
        <v>0</v>
      </c>
      <c r="C27" s="11">
        <v>1.72</v>
      </c>
      <c r="D27" s="12" t="s">
        <v>27</v>
      </c>
      <c r="E27" s="11">
        <v>0.18</v>
      </c>
      <c r="F27" s="13" t="s">
        <v>28</v>
      </c>
    </row>
    <row r="28" spans="1:12" ht="16.5" thickBot="1" x14ac:dyDescent="0.3">
      <c r="B28" s="10" t="s">
        <v>29</v>
      </c>
      <c r="C28" s="11">
        <v>0.99</v>
      </c>
      <c r="D28" s="12"/>
      <c r="E28" s="11"/>
      <c r="F28" s="13"/>
    </row>
    <row r="29" spans="1:12" ht="16.5" thickBot="1" x14ac:dyDescent="0.3">
      <c r="B29" s="10" t="s">
        <v>2</v>
      </c>
      <c r="C29" s="11">
        <v>99.75</v>
      </c>
      <c r="D29" s="12"/>
      <c r="E29" s="11"/>
      <c r="F29" s="13"/>
    </row>
    <row r="30" spans="1:12" x14ac:dyDescent="0.25">
      <c r="B30" s="14" t="s">
        <v>30</v>
      </c>
    </row>
    <row r="31" spans="1:12" x14ac:dyDescent="0.25">
      <c r="B31" s="14" t="s">
        <v>31</v>
      </c>
    </row>
    <row r="32" spans="1:12" ht="15.75" x14ac:dyDescent="0.25">
      <c r="B32" s="15"/>
    </row>
    <row r="33" spans="2:2" ht="18.75" x14ac:dyDescent="0.25">
      <c r="B33" s="15" t="s">
        <v>32</v>
      </c>
    </row>
    <row r="34" spans="2:2" ht="15.75" x14ac:dyDescent="0.25">
      <c r="B34" s="15"/>
    </row>
    <row r="35" spans="2:2" ht="18.75" x14ac:dyDescent="0.25">
      <c r="B35" s="15" t="s">
        <v>33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El-Ox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</dc:creator>
  <cp:lastModifiedBy>sophos</cp:lastModifiedBy>
  <dcterms:created xsi:type="dcterms:W3CDTF">2017-12-19T13:20:06Z</dcterms:created>
  <dcterms:modified xsi:type="dcterms:W3CDTF">2018-06-13T09:12:36Z</dcterms:modified>
</cp:coreProperties>
</file>