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4685" windowHeight="1060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<sst xmlns="http://schemas.openxmlformats.org/spreadsheetml/2006/main" count="59" uniqueCount="37">
  <si>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hubnerite50556</t>
  </si>
  <si>
    <t>#16</t>
  </si>
  <si>
    <t>#21</t>
  </si>
  <si>
    <t>#23</t>
  </si>
  <si>
    <t>#24</t>
  </si>
  <si>
    <t>#27</t>
  </si>
  <si>
    <t>Ox</t>
  </si>
  <si>
    <t>Wt</t>
  </si>
  <si>
    <t>Standard</t>
  </si>
  <si>
    <t>MnO</t>
  </si>
  <si>
    <t>FeO</t>
  </si>
  <si>
    <t>WO3</t>
  </si>
  <si>
    <t>Totals</t>
  </si>
  <si>
    <t>Cation</t>
  </si>
  <si>
    <t>Numbers</t>
  </si>
  <si>
    <t>Avg</t>
  </si>
  <si>
    <t>#</t>
  </si>
  <si>
    <t>Mn</t>
  </si>
  <si>
    <t>Fe</t>
  </si>
  <si>
    <t>W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</si>
  <si>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</si>
  <si>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</si>
  <si>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</si>
  <si>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</si>
  <si>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</si>
  <si>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</si>
  <si>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</si>
  <si>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</si>
  <si>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LIF</t>
  </si>
  <si>
    <t>Ka</t>
  </si>
  <si>
    <t>mn_2</t>
  </si>
  <si>
    <t>fayalite</t>
  </si>
  <si>
    <t>La</t>
  </si>
  <si>
    <t>scheelite</t>
  </si>
  <si>
    <t>trace amounts of Fe</t>
  </si>
  <si>
    <r>
      <rPr>
        <sz val="10"/>
        <rFont val="Times New Roman"/>
        <family val="1"/>
      </rPr>
      <t>Ideal Formula:Mn</t>
    </r>
    <r>
      <rPr>
        <vertAlign val="superscript"/>
        <sz val="10"/>
        <rFont val="Times New Roman"/>
        <family val="1"/>
      </rPr>
      <t>2+</t>
    </r>
    <r>
      <rPr>
        <sz val="10"/>
        <rFont val="Times New Roman"/>
        <family val="1"/>
      </rPr>
      <t>WO</t>
    </r>
    <r>
      <rPr>
        <vertAlign val="subscript"/>
        <sz val="10"/>
        <rFont val="Times New Roman"/>
        <family val="1"/>
      </rPr>
      <t>4</t>
    </r>
  </si>
  <si>
    <r>
      <rPr>
        <sz val="16"/>
        <rFont val="Times New Roman"/>
        <family val="1"/>
      </rPr>
      <t>Mn</t>
    </r>
    <r>
      <rPr>
        <vertAlign val="superscript"/>
        <sz val="16"/>
        <rFont val="Times New Roman"/>
        <family val="1"/>
      </rPr>
      <t>2+</t>
    </r>
    <r>
      <rPr>
        <vertAlign val="subscript"/>
        <sz val="16"/>
        <rFont val="Times New Roman"/>
        <family val="1"/>
      </rPr>
      <t>0.98</t>
    </r>
    <r>
      <rPr>
        <sz val="16"/>
        <rFont val="Times New Roman"/>
        <family val="1"/>
      </rPr>
      <t>W</t>
    </r>
    <r>
      <rPr>
        <vertAlign val="subscript"/>
        <sz val="16"/>
        <rFont val="Times New Roman"/>
        <family val="1"/>
      </rPr>
      <t>1.00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</si>
</sst>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vertAlign val="subscript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U9" sqref="U9"/>
    </sheetView>
  </sheetViews>
  <sheetFormatPr defaultColWidth="5.25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2" ht="12.75">
      <c r="A3" s="1" t="s">
        <v>6</v>
      </c>
      <c r="B3" s="1" t="s">
        <v>7</v>
      </c>
    </row>
    <row r="4" spans="1:13" ht="12.75">
      <c r="A4" s="1" t="s">
        <v>9</v>
      </c>
      <c r="B4" s="2">
        <v>22.25</v>
      </c>
      <c r="C4" s="2">
        <v>22.18</v>
      </c>
      <c r="D4" s="2">
        <v>22.44</v>
      </c>
      <c r="E4" s="2">
        <v>22.23</v>
      </c>
      <c r="F4" s="2">
        <v>22.02</v>
      </c>
      <c r="G4" s="2"/>
      <c r="H4" s="2">
        <f>AVERAGE(B4:F4)</f>
        <v>22.224</v>
      </c>
      <c r="I4" s="2">
        <f>STDEV(B4:F4)</f>
        <v>0.15076471735757818</v>
      </c>
      <c r="J4" s="2"/>
      <c r="K4" s="2"/>
      <c r="L4" s="2"/>
      <c r="M4" s="2"/>
    </row>
    <row r="5" spans="1:13" ht="12.75">
      <c r="A5" s="1" t="s">
        <v>10</v>
      </c>
      <c r="B5" s="2">
        <v>0.03</v>
      </c>
      <c r="C5" s="2">
        <v>0</v>
      </c>
      <c r="D5" s="2">
        <v>0.04</v>
      </c>
      <c r="E5" s="2">
        <v>0</v>
      </c>
      <c r="F5" s="2">
        <v>0</v>
      </c>
      <c r="G5" s="2"/>
      <c r="H5" s="2">
        <f>AVERAGE(B5:F5)</f>
        <v>0.014000000000000002</v>
      </c>
      <c r="I5" s="2">
        <f>STDEV(B5:F5)</f>
        <v>0.019493588689617928</v>
      </c>
      <c r="J5" s="2"/>
      <c r="K5" s="2"/>
      <c r="L5" s="2"/>
      <c r="M5" s="2"/>
    </row>
    <row r="6" spans="1:13" ht="12.75">
      <c r="A6" s="1" t="s">
        <v>11</v>
      </c>
      <c r="B6" s="2">
        <v>73.81</v>
      </c>
      <c r="C6" s="2">
        <v>74.28</v>
      </c>
      <c r="D6" s="2">
        <v>74.37</v>
      </c>
      <c r="E6" s="2">
        <v>73.71</v>
      </c>
      <c r="F6" s="2">
        <v>74.26</v>
      </c>
      <c r="G6" s="2"/>
      <c r="H6" s="2">
        <f>AVERAGE(B6:F6)</f>
        <v>74.086</v>
      </c>
      <c r="I6" s="2">
        <f>STDEV(B6:F6)</f>
        <v>0.30253925365098205</v>
      </c>
      <c r="J6" s="2"/>
      <c r="K6" s="2"/>
      <c r="L6" s="2"/>
      <c r="M6" s="2"/>
    </row>
    <row r="7" spans="1:13" ht="12.75">
      <c r="A7" s="1" t="s">
        <v>12</v>
      </c>
      <c r="B7" s="2">
        <v>96.08</v>
      </c>
      <c r="C7" s="2">
        <v>96.46</v>
      </c>
      <c r="D7" s="2">
        <v>96.85</v>
      </c>
      <c r="E7" s="2">
        <v>95.94</v>
      </c>
      <c r="F7" s="2">
        <v>96.28</v>
      </c>
      <c r="G7" s="2"/>
      <c r="H7" s="2">
        <f>AVERAGE(B7:F7)</f>
        <v>96.322</v>
      </c>
      <c r="I7" s="2">
        <f>STDEV(B7:F7)</f>
        <v>0.35499295767364103</v>
      </c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1" t="s">
        <v>13</v>
      </c>
      <c r="B9" s="2" t="s">
        <v>14</v>
      </c>
      <c r="C9" s="2" t="s">
        <v>15</v>
      </c>
      <c r="D9" s="2" t="s">
        <v>16</v>
      </c>
      <c r="E9" s="2" t="s">
        <v>8</v>
      </c>
      <c r="F9" s="2" t="s">
        <v>13</v>
      </c>
      <c r="G9" s="2"/>
      <c r="H9" s="2"/>
      <c r="I9" s="2"/>
      <c r="J9" s="2"/>
      <c r="K9" s="2"/>
      <c r="L9" s="2"/>
      <c r="M9" s="2"/>
    </row>
    <row r="10" spans="1:13" ht="12.75">
      <c r="A10" s="1" t="s">
        <v>17</v>
      </c>
      <c r="B10" s="2">
        <v>0.988</v>
      </c>
      <c r="C10" s="2">
        <v>0.982</v>
      </c>
      <c r="D10" s="2">
        <v>0.989</v>
      </c>
      <c r="E10" s="2">
        <v>0.989</v>
      </c>
      <c r="F10" s="2">
        <v>0.976</v>
      </c>
      <c r="G10" s="2"/>
      <c r="H10" s="2">
        <f>AVERAGE(B10:F10)</f>
        <v>0.9847999999999999</v>
      </c>
      <c r="I10" s="2">
        <f>STDEV(B10:F10)</f>
        <v>0.005718391382198325</v>
      </c>
      <c r="J10" s="3"/>
      <c r="K10" s="2"/>
      <c r="L10" s="2"/>
      <c r="M10" s="2"/>
    </row>
    <row r="11" spans="1:13" ht="12.75">
      <c r="A11" s="1" t="s">
        <v>18</v>
      </c>
      <c r="B11" s="2">
        <v>0.001</v>
      </c>
      <c r="C11" s="2">
        <v>0</v>
      </c>
      <c r="D11" s="2">
        <v>0.002</v>
      </c>
      <c r="E11" s="2">
        <v>0</v>
      </c>
      <c r="F11" s="2">
        <v>0</v>
      </c>
      <c r="G11" s="2"/>
      <c r="H11" s="2">
        <f>AVERAGE(B11:F11)</f>
        <v>0.0006000000000000001</v>
      </c>
      <c r="I11" s="2">
        <f>STDEV(B11:F11)</f>
        <v>0.0008944271909999158</v>
      </c>
      <c r="J11" s="3"/>
      <c r="K11" s="2"/>
      <c r="L11" s="2"/>
      <c r="M11" s="2"/>
    </row>
    <row r="12" spans="1:13" ht="12.75">
      <c r="A12" s="1" t="s">
        <v>19</v>
      </c>
      <c r="B12" s="2">
        <v>1.003</v>
      </c>
      <c r="C12" s="2">
        <v>1.006</v>
      </c>
      <c r="D12" s="2">
        <v>1.003</v>
      </c>
      <c r="E12" s="2">
        <v>1.004</v>
      </c>
      <c r="F12" s="2">
        <v>1.008</v>
      </c>
      <c r="G12" s="2"/>
      <c r="H12" s="2">
        <f>AVERAGE(B12:F12)</f>
        <v>1.0048</v>
      </c>
      <c r="I12" s="2">
        <f>STDEV(B12:F12)</f>
        <v>0.002167948338867928</v>
      </c>
      <c r="J12" s="3"/>
      <c r="K12" s="2"/>
      <c r="L12" s="2"/>
      <c r="M12" s="2"/>
    </row>
    <row r="13" spans="1:13" ht="12.75">
      <c r="A13" s="1" t="s">
        <v>12</v>
      </c>
      <c r="B13" s="2">
        <v>1.993</v>
      </c>
      <c r="C13" s="2">
        <v>1.988</v>
      </c>
      <c r="D13" s="2">
        <v>1.994</v>
      </c>
      <c r="E13" s="2">
        <v>1.993</v>
      </c>
      <c r="F13" s="2">
        <v>1.984</v>
      </c>
      <c r="G13" s="2"/>
      <c r="H13" s="2">
        <f>AVERAGE(B13:F13)</f>
        <v>1.9904</v>
      </c>
      <c r="I13" s="2">
        <f>STDEV(B13:F13)</f>
        <v>0.004277849927241525</v>
      </c>
      <c r="J13" s="2"/>
      <c r="K13" s="2"/>
      <c r="L13" s="2"/>
      <c r="M13" s="2"/>
    </row>
    <row r="14" spans="2:23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6.5">
      <c r="A15" s="1" t="s">
        <v>34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1" t="s">
        <v>35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23" ht="25.5">
      <c r="B16" s="2"/>
      <c r="C16" s="2"/>
      <c r="D16" s="2"/>
      <c r="E16" s="2"/>
      <c r="F16" s="2"/>
      <c r="G16" s="2"/>
      <c r="H16" s="2"/>
      <c r="I16" s="2"/>
      <c r="J16" s="2"/>
      <c r="K16" s="2"/>
      <c r="L16" s="4" t="s">
        <v>36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8" ht="12.75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25</v>
      </c>
      <c r="G17" s="1" t="s">
        <v>26</v>
      </c>
      <c r="H17" s="1" t="s">
        <v>27</v>
      </c>
    </row>
    <row r="18" spans="1:8" ht="12.75">
      <c r="A18" s="1" t="s">
        <v>28</v>
      </c>
      <c r="B18" s="1" t="s">
        <v>17</v>
      </c>
      <c r="C18" s="1" t="s">
        <v>29</v>
      </c>
      <c r="D18" s="1">
        <v>20</v>
      </c>
      <c r="E18" s="1">
        <v>10</v>
      </c>
      <c r="F18" s="1">
        <v>500</v>
      </c>
      <c r="G18" s="1">
        <v>-500</v>
      </c>
      <c r="H18" s="1" t="s">
        <v>30</v>
      </c>
    </row>
    <row r="19" spans="1:8" ht="12.75">
      <c r="A19" s="1" t="s">
        <v>28</v>
      </c>
      <c r="B19" s="1" t="s">
        <v>18</v>
      </c>
      <c r="C19" s="1" t="s">
        <v>29</v>
      </c>
      <c r="D19" s="1">
        <v>20</v>
      </c>
      <c r="E19" s="1">
        <v>10</v>
      </c>
      <c r="F19" s="1">
        <v>500</v>
      </c>
      <c r="G19" s="1">
        <v>-300</v>
      </c>
      <c r="H19" s="1" t="s">
        <v>31</v>
      </c>
    </row>
    <row r="20" spans="1:8" ht="12.75">
      <c r="A20" s="1" t="s">
        <v>28</v>
      </c>
      <c r="B20" s="1" t="s">
        <v>19</v>
      </c>
      <c r="C20" s="1" t="s">
        <v>32</v>
      </c>
      <c r="D20" s="1">
        <v>20</v>
      </c>
      <c r="E20" s="1">
        <v>10</v>
      </c>
      <c r="F20" s="1">
        <v>500</v>
      </c>
      <c r="G20" s="1">
        <v>-500</v>
      </c>
      <c r="H20" s="1" t="s">
        <v>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dcterms:created xsi:type="dcterms:W3CDTF">2006-12-15T00:01:46Z</dcterms:created>
  <dcterms:modified xsi:type="dcterms:W3CDTF">2012-03-30T20:02:00Z</dcterms:modified>
  <cp:category/>
  <cp:version/>
  <cp:contentType/>
  <cp:contentStatus/>
</cp:coreProperties>
</file>