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 Analysis\2018_2_21 By Marcelo\Data1\"/>
    </mc:Choice>
  </mc:AlternateContent>
  <bookViews>
    <workbookView xWindow="480" yWindow="60" windowWidth="21900" windowHeight="12150"/>
  </bookViews>
  <sheets>
    <sheet name="El-Ox" sheetId="1" r:id="rId1"/>
    <sheet name="Stat" sheetId="2" r:id="rId2"/>
    <sheet name="Full" sheetId="3" r:id="rId3"/>
    <sheet name="Cal" sheetId="4" r:id="rId4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3" i="1"/>
  <c r="E20" i="1"/>
  <c r="F20" i="1"/>
  <c r="G20" i="1"/>
  <c r="H20" i="1"/>
  <c r="E19" i="1"/>
  <c r="F19" i="1"/>
  <c r="G19" i="1"/>
  <c r="D20" i="1"/>
  <c r="D19" i="1"/>
</calcChain>
</file>

<file path=xl/sharedStrings.xml><?xml version="1.0" encoding="utf-8"?>
<sst xmlns="http://schemas.openxmlformats.org/spreadsheetml/2006/main" count="1644" uniqueCount="303">
  <si>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</si>
  <si>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</si>
  <si>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</si>
  <si>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</si>
  <si>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</si>
  <si>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</si>
  <si>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</si>
  <si>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</si>
  <si>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</si>
  <si>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</si>
  <si>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</si>
  <si>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</si>
  <si>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</si>
  <si>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</si>
  <si>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</si>
  <si>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</si>
  <si>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</si>
  <si>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</si>
  <si>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</si>
  <si>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</si>
  <si>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</si>
  <si>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Oxide</t>
  </si>
  <si>
    <t>1 / 1 .     X = -14047.    Y = 33826.    Z = 274.   Comment : R060503 connelite</t>
  </si>
  <si>
    <t>S</t>
  </si>
  <si>
    <t>Cl</t>
  </si>
  <si>
    <t>Cu</t>
  </si>
  <si>
    <t>Fe</t>
  </si>
  <si>
    <t>I</t>
  </si>
  <si>
    <t>O</t>
  </si>
  <si>
    <t>Pb</t>
  </si>
  <si>
    <t>Br</t>
  </si>
  <si>
    <t>Te</t>
  </si>
  <si>
    <t>Au</t>
  </si>
  <si>
    <t>Ag</t>
  </si>
  <si>
    <t>P</t>
  </si>
  <si>
    <t>C</t>
  </si>
  <si>
    <t>Total</t>
  </si>
  <si>
    <t>2 / 1 .     X = -14104.    Y = 33804.    Z = 274.   Comment : R060503 connelite</t>
  </si>
  <si>
    <t>3 / 1 .     X = -14095.    Y = 33740.    Z = 274.   Comment : R060503 connelite</t>
  </si>
  <si>
    <t>4 / 1 .     X = -13950.    Y = -836.    Z = 369.   Comment : R180001 murdochite</t>
  </si>
  <si>
    <t>5 / 1 .     X = -13952.    Y = -826.    Z = 369.   Comment : R180001 murdochite</t>
  </si>
  <si>
    <t>6 / 1 .     X = 8346.    Y = 2911.    Z = 348.   Comment : R070282 kostovite</t>
  </si>
  <si>
    <t>7 / 1 .     X = 14982.    Y = 26692.    Z = -1.   Comment : R050640 phosgenite</t>
  </si>
  <si>
    <t>8 / 1 .     X = -13972.    Y = -875.    Z = 374.   Comment : R180001 murdochite light</t>
  </si>
  <si>
    <t>9 / 1 .     X = -13923.    Y = -713.    Z = 370.   Comment : R180001 murdochite dark</t>
  </si>
  <si>
    <t>10 / 1 .     X = -13906.    Y = -729.    Z = 370.   Comment : R180001 murdochite dark</t>
  </si>
  <si>
    <t>11 / 1 .     X = -14009.    Y = -745.    Z = 370.   Comment : R180001 murdochite light</t>
  </si>
  <si>
    <t>12 / 1 .     X = -13947.    Y = -924.    Z = 370.   Comment : R180001 murdochite light</t>
  </si>
  <si>
    <t>13 / 1 .     X = -13689.    Y = -802.    Z = 372.   Comment : R180001 murdochite light</t>
  </si>
  <si>
    <t>14 / 1 .     X = -13830.    Y = -827.    Z = 372.   Comment : R180001 murdochite light</t>
  </si>
  <si>
    <t>15 / 1 .     X = -13884.    Y = -878.    Z = 372.   Comment : R180001 murdochite light</t>
  </si>
  <si>
    <t>16 / 1 .     X = -13789.    Y = -758.    Z = 372.   Comment : R180001 murdochite light</t>
  </si>
  <si>
    <t>17 / 1 .     X = -13700.    Y = -789.    Z = 372.   Comment : R180001 murdochite light</t>
  </si>
  <si>
    <t>18 / 1 .     X = -14028.    Y = -759.    Z = 372.   Comment : R180001 murdochite light</t>
  </si>
  <si>
    <t>19 / 1 .     X = -13805.    Y = -807.    Z = 374.   Comment : R180001 murdochite light</t>
  </si>
  <si>
    <t>20 / 1 .     X = -13968.    Y = -835.    Z = 374.   Comment : R180001 murdochite dark</t>
  </si>
  <si>
    <t>21 / 1 .     X = -13990.    Y = -795.    Z = 371.   Comment : R180001 murdochite dark</t>
  </si>
  <si>
    <t>22 / 1 .     X = -13977.    Y = -694.    Z = 371.   Comment : R180001 murdochite dark</t>
  </si>
  <si>
    <t>23 / 1 .     X = -13870.    Y = -857.    Z = 371.   Comment : R180001 murdochite dark</t>
  </si>
  <si>
    <t>24 / 1 .     X = -14012.    Y = -815.    Z = 371.   Comment : R180001 murdochite dark</t>
  </si>
  <si>
    <t>25 / 1 .     X = -13694.    Y = -872.    Z = 371.   Comment : R180001 murdochite dark</t>
  </si>
  <si>
    <t>26 / 1 .     X = 15654.    Y = 26112.    Z = -11.   Comment : R050640 phosgenite</t>
  </si>
  <si>
    <t>27 / 1 .     X = 15701.    Y = 26131.    Z = -11.   Comment : R050640 phosgenite</t>
  </si>
  <si>
    <t>28 / 1 .     X = 15762.    Y = 26394.    Z = -11.   Comment : R050640 phosgenite</t>
  </si>
  <si>
    <t>29 / 1 .     X = 14899.    Y = 26267.    Z = 4.   Comment : R050640 phosgenite</t>
  </si>
  <si>
    <t>30 / 1 .     X = 14952.    Y = 26263.    Z = 4.   Comment : R050640 phosgenite</t>
  </si>
  <si>
    <t>31 / 1 .     X = 15573.    Y = 25546.    Z = -2.   Comment : R050640 phosgenite</t>
  </si>
  <si>
    <t>32 / 1 .     X = 15445.    Y = 25461.    Z = -6.   Comment : R050640 phosgenite</t>
  </si>
  <si>
    <t>33 / 1 .     X = 14673.    Y = 25282.    Z = 15.   Comment : R050640 phosgenite</t>
  </si>
  <si>
    <t>34 / 1 .     X = 14566.    Y = 25206.    Z = 15.   Comment : R050640 phosgenite</t>
  </si>
  <si>
    <t>35 / 1 .     X = 14332.    Y = 25750.    Z = 12.   Comment : R050640 phosgenite</t>
  </si>
  <si>
    <t>36 / 1 .     X = 14800.    Y = 26064.    Z = 6.   Comment : R050640 phosgenite</t>
  </si>
  <si>
    <t>37 / 1 .     X = 14447.    Y = 26014.    Z = 8.   Comment : R050640 phosgenite</t>
  </si>
  <si>
    <t>38 / 1 .     X = 15267.    Y = 25967.    Z = .   Comment : R050640 phosgenite</t>
  </si>
  <si>
    <t>39 / 1 .     X = 14435.    Y = 26455.    Z = 11.   Comment : R050640 phosgenite</t>
  </si>
  <si>
    <t>40 / 1 .     X = -14321.    Y = 33811.    Z = 273.   Comment : R060503 connelite</t>
  </si>
  <si>
    <t>41 / 1 .     X = -14306.    Y = 33755.    Z = 276.   Comment : R060503 connelite</t>
  </si>
  <si>
    <t>42 / 1 .     X = -14253.    Y = 33751.    Z = 276.   Comment : R060503 connelite</t>
  </si>
  <si>
    <t>43 / 1 .     X = -14208.    Y = 33751.    Z = 276.   Comment : R060503 connelite</t>
  </si>
  <si>
    <t>44 / 1 .     X = -14172.    Y = 33751.    Z = 276.   Comment : R060503 connelite</t>
  </si>
  <si>
    <t>45 / 1 .     X = -14143.    Y = 33752.    Z = 276.   Comment : R060503 connelite</t>
  </si>
  <si>
    <t>46 / 1 .     X = -14084.    Y = 33752.    Z = 277.   Comment : R060503 connelite</t>
  </si>
  <si>
    <t>47 / 1 .     X = -13975.    Y = 33752.    Z = 277.   Comment : R060503 connelite</t>
  </si>
  <si>
    <t>48 / 1 .     X = -13913.    Y = 33752.    Z = 277.   Comment : R060503 connelite</t>
  </si>
  <si>
    <t>49 / 1 .     X = -13922.    Y = 33712.    Z = 280.   Comment : R060503 connelite</t>
  </si>
  <si>
    <t>50 / 1 .     X = -13842.    Y = 33683.    Z = 280.   Comment : R060503 connelite</t>
  </si>
  <si>
    <t>51 / 1 .     X = -13838.    Y = 33726.    Z = 280.   Comment : R060503 connelite</t>
  </si>
  <si>
    <t>52 / 1 .     X = -13728.    Y = 33612.    Z = 282.   Comment : R060503 connelite</t>
  </si>
  <si>
    <t>53 / 1 .     X = -13672.    Y = 33605.    Z = 282.   Comment : R060503 connelite</t>
  </si>
  <si>
    <t>54 / 1 .     X = -13672.    Y = 33675.    Z = 282.   Comment : R060503 connelite</t>
  </si>
  <si>
    <t>55 / 1 .     X = 8336.    Y = 2905.    Z = 369.   Comment : R070282 kostovite</t>
  </si>
  <si>
    <t>56 / 1 .     X = 8335.    Y = 2905.    Z = 369.   Comment : R070282 kostovite</t>
  </si>
  <si>
    <t>57 / 1 .     X = 8334.    Y = 2908.    Z = 369.   Comment : R070282 kostovite</t>
  </si>
  <si>
    <t>58 / 1 .     X = 8336.    Y = 2907.    Z = 369.   Comment : R070282 kostovite</t>
  </si>
  <si>
    <t>59 / 1 .     X = 8336.    Y = 2911.    Z = 369.   Comment : R070282 kostovite</t>
  </si>
  <si>
    <t>60 / 1 .     X = 8339.    Y = 2913.    Z = 374.   Comment : R070282 kostovite</t>
  </si>
  <si>
    <t>61 / 1 .     X = 8348.    Y = 2902.    Z = 369.   Comment : R070282 kostovite</t>
  </si>
  <si>
    <t>62 / 1 .     X = 8352.    Y = 2896.    Z = 371.   Comment : R070282 kostovite</t>
  </si>
  <si>
    <t>63 / 1 .     X = 8345.    Y = 2881.    Z = 369.   Comment : R070282 kostovite</t>
  </si>
  <si>
    <t>64 / 1 .     X = 8339.    Y = 2880.    Z = 371.   Comment : R070282 kostovite</t>
  </si>
  <si>
    <t>65 / 1 .     X = 8337.    Y = 2880.    Z = 371.   Comment : R070282 kostovite</t>
  </si>
  <si>
    <t>66 / 1 .     X = 8325.    Y = 2878.    Z = 373.   Comment : R070282 kostovite</t>
  </si>
  <si>
    <t>67 / 1 .     X = 8326.    Y = 2878.    Z = 369.   Comment : R070282 kostovite</t>
  </si>
  <si>
    <t>68 / 1 .     X = 8321.    Y = 2878.    Z = 369.   Comment : R070282 kostovite</t>
  </si>
  <si>
    <t>69 / 1 .     X = 8321.    Y = 2880.    Z = 369.   Comment : R070282 kostovite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</si>
  <si>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</si>
  <si>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</si>
  <si>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</si>
  <si>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</si>
  <si>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</si>
  <si>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</si>
  <si>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</si>
  <si>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</si>
  <si>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</si>
  <si>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R060503 connelite</t>
  </si>
  <si>
    <t xml:space="preserve">2 / 1 . </t>
  </si>
  <si>
    <t xml:space="preserve">3 / 1 . </t>
  </si>
  <si>
    <t xml:space="preserve">4 / 1 . </t>
  </si>
  <si>
    <t>R180001 murdochite</t>
  </si>
  <si>
    <t xml:space="preserve">5 / 1 . </t>
  </si>
  <si>
    <t xml:space="preserve">6 / 1 . </t>
  </si>
  <si>
    <t>R070282 kostovite</t>
  </si>
  <si>
    <t xml:space="preserve">7 / 1 . </t>
  </si>
  <si>
    <t>R050640 phosgenite</t>
  </si>
  <si>
    <t xml:space="preserve">8 / 1 . </t>
  </si>
  <si>
    <t>R180001 murdochite light</t>
  </si>
  <si>
    <t xml:space="preserve">9 / 1 . </t>
  </si>
  <si>
    <t>R180001 murdochite dark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</si>
  <si>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</si>
  <si>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</si>
  <si>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</si>
  <si>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</si>
  <si>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</si>
  <si>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</si>
  <si>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</si>
  <si>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</si>
  <si>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</si>
  <si>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</si>
  <si>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</si>
  <si>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</si>
  <si>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</si>
  <si>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</si>
  <si>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</si>
  <si>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</si>
  <si>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</si>
  <si>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</si>
  <si>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</si>
  <si>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</si>
  <si>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</si>
  <si>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</si>
  <si>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</si>
  <si>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</si>
  <si>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</si>
  <si>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</si>
  <si>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</si>
  <si>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</si>
  <si>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</si>
  <si>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>.</t>
  </si>
  <si>
    <t xml:space="preserve">39 / 1 . </t>
  </si>
  <si>
    <t xml:space="preserve">40 / 1 . </t>
  </si>
  <si>
    <t xml:space="preserve">41 / 1 . 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</si>
  <si>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</si>
  <si>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</si>
  <si>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</si>
  <si>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</si>
  <si>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</si>
  <si>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</si>
  <si>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</si>
  <si>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</si>
  <si>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</si>
  <si>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</si>
  <si>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</si>
  <si>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</si>
  <si>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</si>
  <si>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</si>
  <si>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</si>
  <si>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</si>
  <si>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 xml:space="preserve">58 / 1 . </t>
  </si>
  <si>
    <t xml:space="preserve">59 / 1 . </t>
  </si>
  <si>
    <t xml:space="preserve">60 / 1 . </t>
  </si>
  <si>
    <t xml:space="preserve">61 / 1 . 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</si>
  <si>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</si>
  <si>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</si>
  <si>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</si>
  <si>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</si>
  <si>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</si>
  <si>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 xml:space="preserve">67 / 1 . </t>
  </si>
  <si>
    <t xml:space="preserve">68 / 1 . </t>
  </si>
  <si>
    <t xml:space="preserve">69 / 1 . </t>
  </si>
  <si>
    <t xml:space="preserve">FileName :   2_21_18 </t>
  </si>
  <si>
    <t xml:space="preserve">Setup Name :  Connelite.qtiSet </t>
  </si>
  <si>
    <t xml:space="preserve">Date :  22-Feb-2018 </t>
  </si>
  <si>
    <t xml:space="preserve">Spectromers Conditions :   Sp3 LPET,  Sp3 LPET,  Sp5 LLIF,  Sp5 LLIF,  Sp2 LPET </t>
  </si>
  <si>
    <t xml:space="preserve">Full Spectromers Conditions :   Sp3 LPET(2d= 8.75,K= 0.000144),  Sp3 LPET(2d= 8.75,K= 0.000144),  Sp5 LLIF(2d= 4.0267,K= 0.000058),  Sp5 LLIF(2d= 4.0267,K= 0.000058),  Sp2 LPET(2d= 8.75,K= 0.000144) </t>
  </si>
  <si>
    <t xml:space="preserve">Column Conditions :  Cond 1 : 15keV 20nA  </t>
  </si>
  <si>
    <t xml:space="preserve">User Name :  SX </t>
  </si>
  <si>
    <t xml:space="preserve">DataSet Comment :  R060503 connelite </t>
  </si>
  <si>
    <t xml:space="preserve">Comment :   </t>
  </si>
  <si>
    <t xml:space="preserve">Analysis Date :  2/21/2018 12:17:35 PM </t>
  </si>
  <si>
    <t xml:space="preserve">Project Name :  marcelo </t>
  </si>
  <si>
    <t xml:space="preserve">Sample Name :  2_21_18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</si>
  <si>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</si>
  <si>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</si>
  <si>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</si>
  <si>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</si>
  <si>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</si>
  <si>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</si>
  <si>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</si>
  <si>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</si>
  <si>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</si>
  <si>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</si>
  <si>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</si>
  <si>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</si>
  <si>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</si>
  <si>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</si>
  <si>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Sp3</t>
  </si>
  <si>
    <t>S  Ka</t>
  </si>
  <si>
    <t>LPET</t>
  </si>
  <si>
    <t xml:space="preserve">   </t>
  </si>
  <si>
    <t>Diff</t>
  </si>
  <si>
    <t>Cl Ka</t>
  </si>
  <si>
    <t xml:space="preserve"> Sp5</t>
  </si>
  <si>
    <t>Cu Ka</t>
  </si>
  <si>
    <t>LLIF</t>
  </si>
  <si>
    <t>Fe Ka</t>
  </si>
  <si>
    <t xml:space="preserve"> Sp2</t>
  </si>
  <si>
    <t>I  La</t>
  </si>
  <si>
    <t xml:space="preserve">Peak Position :   Sp3 61378 (-600, 600),  Sp3 54029 (-600, 600),  Sp5 38228 (-500, 500),  Sp5 48073 (-500, 500),  Sp2 35979 (-600, 800) </t>
  </si>
  <si>
    <t xml:space="preserve">Current Sample Position :   X = -14047 Y = 33826 Z = 274 </t>
  </si>
  <si>
    <t xml:space="preserve">Standard Name :   </t>
  </si>
  <si>
    <t xml:space="preserve"> S  On barite2 </t>
  </si>
  <si>
    <t xml:space="preserve"> Cl On scap-s </t>
  </si>
  <si>
    <t xml:space="preserve"> Cu On cuprite </t>
  </si>
  <si>
    <t xml:space="preserve"> Fe On fayalite </t>
  </si>
  <si>
    <t xml:space="preserve"> I  On KI </t>
  </si>
  <si>
    <t xml:space="preserve">Standard composition :   </t>
  </si>
  <si>
    <t xml:space="preserve"> barite2 = Ba : 58.84%, S  : 13.74%, O  : 27.42% </t>
  </si>
  <si>
    <t xml:space="preserve"> scap-s = Si : 23.27%, Al : 13.26%, Fe : 0.13%, Ca : 9.71%, Na : 3.86%, K  : 0.78%, H  : 0.02%, Cl : 1.43%, S  : 0.53%, C  : 0.68%, O  : 46.19% </t>
  </si>
  <si>
    <t xml:space="preserve"> cuprite = Cu : 88.82%, O  : 11.18% </t>
  </si>
  <si>
    <t xml:space="preserve"> fayalite = Si : 13.84%, Ti : 0.01%, Al : 0.05%, Fe : 52.24%, Mn : 1.55%, Mg : 0.06%, Ca : 0.21%, Zn : 0.38%, O  : 31.45% </t>
  </si>
  <si>
    <t xml:space="preserve"> KI = K  : 23.5528%, I  : 76.4472% </t>
  </si>
  <si>
    <t xml:space="preserve">Calibration file name (Element intensity cps/nA) :   </t>
  </si>
  <si>
    <t xml:space="preserve"> S  : barite2_S Sp3_017.calDat (S  : 122.8 cps/nA) </t>
  </si>
  <si>
    <t xml:space="preserve"> Cl : scap-s_ClSp2_ClSp3_002.calDat (Cl : 13.0 cps/nA) </t>
  </si>
  <si>
    <t xml:space="preserve"> Cu : cuprite_CuSp5_002.calDat (Cu : 343.8 cps/nA) </t>
  </si>
  <si>
    <t xml:space="preserve"> Fe : fayalite_FeSp5_156.calDat (Fe : 267.6 cps/nA) </t>
  </si>
  <si>
    <t xml:space="preserve"> I  : KI_I Sp2_001.calDat (I  : 735.4 cps/nA) </t>
  </si>
  <si>
    <t xml:space="preserve">Beam Size :  10 µm </t>
  </si>
  <si>
    <t xml:space="preserve">Setup Name :  Murdockite.qtiSet </t>
  </si>
  <si>
    <t xml:space="preserve">Spectromers Conditions :   Sp3 LPET,  Sp2 LPET,  Sp1 TAP,  Sp5 LLIF </t>
  </si>
  <si>
    <t xml:space="preserve">Full Spectromers Conditions :   Sp3 LPET(2d= 8.75,K= 0.000144),  Sp2 LPET(2d= 8.75,K= 0.000144),  Sp1 TAP(2d= 25.745,K= 0.00218),  Sp5 LLIF(2d= 4.0267,K= 0.000058) </t>
  </si>
  <si>
    <t xml:space="preserve">DataSet Comment :  R180001 murdochite </t>
  </si>
  <si>
    <t xml:space="preserve">Analysis Date :  2/21/2018 12:37:02 PM </t>
  </si>
  <si>
    <t>Pb Ma</t>
  </si>
  <si>
    <t>Cl Kb</t>
  </si>
  <si>
    <t xml:space="preserve"> Sp1</t>
  </si>
  <si>
    <t>Br La</t>
  </si>
  <si>
    <t>TAP</t>
  </si>
  <si>
    <t xml:space="preserve">Peak Position :   Sp3 60412 (-600, 600),  Sp2 50285 (-600, 600),  Sp1 32588 (-500, 350),  Sp5 38228 (-500, 500) </t>
  </si>
  <si>
    <t xml:space="preserve">Current Sample Position :   X = -13950 Y = -836 Z = 369 </t>
  </si>
  <si>
    <t xml:space="preserve"> Pb On NBS_K0229 </t>
  </si>
  <si>
    <t xml:space="preserve"> Br On CsBr </t>
  </si>
  <si>
    <t xml:space="preserve"> NBS_K0229 = Si : 14.02%, Pb : 64.98%, O  : 20.99% </t>
  </si>
  <si>
    <t xml:space="preserve"> CsBr = Cs : 62.4528%, Br : 37.5472% </t>
  </si>
  <si>
    <t xml:space="preserve"> Pb : NBS_K0229_PbSp3_018.calDat (Pb : 115.0 cps/nA) </t>
  </si>
  <si>
    <t xml:space="preserve"> Cl : scap-s_ClSp2_ClSp3_002.calDat (Cl : 1.2 cps/nA) </t>
  </si>
  <si>
    <t xml:space="preserve"> Br : CsBr_BrSp1_001.calDat (Br : 211.5 cps/nA) </t>
  </si>
  <si>
    <t xml:space="preserve">Beam Size :  0 µm </t>
  </si>
  <si>
    <t xml:space="preserve">Setup Name :  Kostovite.qtiSet </t>
  </si>
  <si>
    <t xml:space="preserve">Spectromers Conditions :   Sp3 LPET,  Sp2 LPET,  Sp2 LPET,  Sp5 LLIF </t>
  </si>
  <si>
    <t xml:space="preserve">Full Spectromers Conditions :   Sp3 LPET(2d= 8.75,K= 0.000144),  Sp2 LPET(2d= 8.75,K= 0.000144),  Sp2 LPET(2d= 8.75,K= 0.000144),  Sp5 LLIF(2d= 4.0267,K= 0.000058) </t>
  </si>
  <si>
    <t xml:space="preserve">DataSet Comment :  R070282 kostovite </t>
  </si>
  <si>
    <t xml:space="preserve">Analysis Date :  2/21/2018 12:47:28 PM </t>
  </si>
  <si>
    <t>Te La</t>
  </si>
  <si>
    <t>Au Ma</t>
  </si>
  <si>
    <t>Ag La</t>
  </si>
  <si>
    <t xml:space="preserve">Peak Position :   Sp3 37582 (-600, 600),  Sp2 66761 (-600, 600),  Sp2 47470 (-600, 600),  Sp5 38228 (-500, 500) </t>
  </si>
  <si>
    <t xml:space="preserve">Current Sample Position :   X = 8346 Y = 2911 Z = 348 </t>
  </si>
  <si>
    <t xml:space="preserve"> Te, Au On AuTe2 </t>
  </si>
  <si>
    <t xml:space="preserve"> Ag On ag </t>
  </si>
  <si>
    <t xml:space="preserve"> AuTe2 = Au : 43.56%, Te : 56.44% </t>
  </si>
  <si>
    <t xml:space="preserve"> ag = Ag : 100.% </t>
  </si>
  <si>
    <t xml:space="preserve"> Te, Au : AuTe2_TeSp3_AuSp2_AuSp5_001.calDat (Te : 436.2 cps/nA, Au : 64.7 cps/nA) </t>
  </si>
  <si>
    <t xml:space="preserve"> Ag : ag_AgSp2_013.calDat (Ag : 576.6 cps/nA) </t>
  </si>
  <si>
    <t xml:space="preserve">Setup Name :  Phosgenite.qtiSet </t>
  </si>
  <si>
    <t xml:space="preserve">Spectromers Conditions :   Sp3 LPET,  Sp3 LPET,  Sp2 LPET </t>
  </si>
  <si>
    <t xml:space="preserve">Full Spectromers Conditions :   Sp3 LPET(2d= 8.75,K= 0.000144),  Sp3 LPET(2d= 8.75,K= 0.000144),  Sp2 LPET(2d= 8.75,K= 0.000144) </t>
  </si>
  <si>
    <t xml:space="preserve">DataSet Comment :  R050640 phosgenite </t>
  </si>
  <si>
    <t xml:space="preserve">Analysis Date :  2/21/2018 12:52:22 PM </t>
  </si>
  <si>
    <t>P  Ka</t>
  </si>
  <si>
    <t xml:space="preserve">Peak Position :   Sp3 60412 (-600, 600),  Sp3 70366 (-600, 600),  Sp2 50285 (-600, 600) </t>
  </si>
  <si>
    <t xml:space="preserve">Current Sample Position :   X = 14982 Y = 26692 Z = -1 </t>
  </si>
  <si>
    <t xml:space="preserve"> P  On ap-synap </t>
  </si>
  <si>
    <t xml:space="preserve"> ap-synap = F  : 3.77%, P  : 18.43%, Ca : 39.74%, O  : 38.07% </t>
  </si>
  <si>
    <t xml:space="preserve"> Pb : NBS_K0229_PbSp3_018.calDat (Pb : 114.9 cps/nA) </t>
  </si>
  <si>
    <t xml:space="preserve"> P  : ap-synap_P Sp3_018.calDat (P  : 119.0 cps/nA) </t>
  </si>
  <si>
    <t>Average</t>
  </si>
  <si>
    <t>S.D.</t>
  </si>
  <si>
    <t>Ideal formula</t>
  </si>
  <si>
    <r>
      <t>AuCuTe</t>
    </r>
    <r>
      <rPr>
        <vertAlign val="subscript"/>
        <sz val="16"/>
        <color theme="1"/>
        <rFont val="Verdana"/>
        <family val="2"/>
      </rPr>
      <t>4</t>
    </r>
  </si>
  <si>
    <t>Empirical</t>
  </si>
  <si>
    <t>Calculated base on 4 Te atoms.</t>
  </si>
  <si>
    <r>
      <t>Au</t>
    </r>
    <r>
      <rPr>
        <vertAlign val="subscript"/>
        <sz val="16"/>
        <color theme="1"/>
        <rFont val="Calibri"/>
        <family val="2"/>
        <scheme val="minor"/>
      </rPr>
      <t>1.00</t>
    </r>
    <r>
      <rPr>
        <sz val="16"/>
        <color theme="1"/>
        <rFont val="Calibri"/>
        <family val="2"/>
        <scheme val="minor"/>
      </rPr>
      <t>(Cu</t>
    </r>
    <r>
      <rPr>
        <vertAlign val="subscript"/>
        <sz val="16"/>
        <color theme="1"/>
        <rFont val="Calibri"/>
        <family val="2"/>
        <scheme val="minor"/>
      </rPr>
      <t>0.85</t>
    </r>
    <r>
      <rPr>
        <sz val="16"/>
        <color theme="1"/>
        <rFont val="Calibri"/>
        <family val="2"/>
        <scheme val="minor"/>
      </rPr>
      <t>Ag</t>
    </r>
    <r>
      <rPr>
        <vertAlign val="subscript"/>
        <sz val="16"/>
        <color theme="1"/>
        <rFont val="Calibri"/>
        <family val="2"/>
        <scheme val="minor"/>
      </rPr>
      <t>0.28</t>
    </r>
    <r>
      <rPr>
        <sz val="16"/>
        <color theme="1"/>
        <rFont val="Calibri"/>
        <family val="2"/>
        <scheme val="minor"/>
      </rPr>
      <t>)</t>
    </r>
    <r>
      <rPr>
        <vertAlign val="subscript"/>
        <sz val="16"/>
        <color theme="1"/>
        <rFont val="Calibri"/>
        <family val="2"/>
      </rPr>
      <t>Σ</t>
    </r>
    <r>
      <rPr>
        <vertAlign val="subscript"/>
        <sz val="16"/>
        <color theme="1"/>
        <rFont val="Calibri"/>
        <family val="2"/>
        <scheme val="minor"/>
      </rPr>
      <t>=1.13</t>
    </r>
    <r>
      <rPr>
        <sz val="16"/>
        <color theme="1"/>
        <rFont val="Calibri"/>
        <family val="2"/>
        <scheme val="minor"/>
      </rPr>
      <t>Te</t>
    </r>
    <r>
      <rPr>
        <vertAlign val="subscript"/>
        <sz val="16"/>
        <color theme="1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</si>
</sst>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Verdana"/>
      <family val="2"/>
    </font>
    <font>
      <vertAlign val="subscript"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D24" sqref="D24"/>
    </sheetView>
  </sheetViews>
  <sheetFormatPr defaultRowHeight="15" x14ac:dyDescent="0.25"/>
  <cols>
    <col min="2" max="2" width="6.42578125" customWidth="1"/>
    <col min="3" max="3" width="17.42578125" customWidth="1"/>
  </cols>
  <sheetData>
    <row r="1" spans="1:15" x14ac:dyDescent="0.25">
      <c r="D1" t="s">
        <v>1</v>
      </c>
      <c r="O1" t="s">
        <v>105</v>
      </c>
    </row>
    <row r="2" spans="1:15" x14ac:dyDescent="0.25">
      <c r="A2" t="s">
        <v>106</v>
      </c>
      <c r="B2" t="s">
        <v>110</v>
      </c>
      <c r="C2" t="s">
        <v>112</v>
      </c>
      <c r="D2" t="s">
        <v>25</v>
      </c>
      <c r="E2" t="s">
        <v>31</v>
      </c>
      <c r="F2" t="s">
        <v>32</v>
      </c>
      <c r="G2" t="s">
        <v>33</v>
      </c>
      <c r="H2" t="s">
        <v>36</v>
      </c>
    </row>
    <row r="3" spans="1:15" x14ac:dyDescent="0.25">
      <c r="A3" t="s">
        <v>120</v>
      </c>
      <c r="B3">
        <v>6</v>
      </c>
      <c r="C3" t="s">
        <v>121</v>
      </c>
      <c r="D3">
        <v>6.9740349999999998</v>
      </c>
      <c r="E3">
        <v>65.158000000000001</v>
      </c>
      <c r="F3">
        <v>25.328489999999999</v>
      </c>
      <c r="G3">
        <v>3.1352060000000002</v>
      </c>
      <c r="H3">
        <f>SUM(D3:G3)</f>
        <v>100.595731</v>
      </c>
    </row>
    <row r="4" spans="1:15" x14ac:dyDescent="0.25">
      <c r="A4" t="s">
        <v>174</v>
      </c>
      <c r="B4">
        <v>55</v>
      </c>
      <c r="C4" t="s">
        <v>121</v>
      </c>
      <c r="D4">
        <v>5.5093560000000004</v>
      </c>
      <c r="E4">
        <v>64.304069999999996</v>
      </c>
      <c r="F4">
        <v>25.212890000000002</v>
      </c>
      <c r="G4">
        <v>5.6255800000000002</v>
      </c>
      <c r="H4">
        <f t="shared" ref="H4:H19" si="0">SUM(D4:G4)</f>
        <v>100.65189599999999</v>
      </c>
    </row>
    <row r="5" spans="1:15" x14ac:dyDescent="0.25">
      <c r="A5" t="s">
        <v>175</v>
      </c>
      <c r="B5">
        <v>56</v>
      </c>
      <c r="C5" t="s">
        <v>121</v>
      </c>
      <c r="D5">
        <v>5.0869799999999996</v>
      </c>
      <c r="E5">
        <v>64.26876</v>
      </c>
      <c r="F5">
        <v>25.15166</v>
      </c>
      <c r="G5">
        <v>6.2520730000000002</v>
      </c>
      <c r="H5">
        <f t="shared" si="0"/>
        <v>100.75947299999999</v>
      </c>
    </row>
    <row r="6" spans="1:15" x14ac:dyDescent="0.25">
      <c r="A6" t="s">
        <v>176</v>
      </c>
      <c r="B6">
        <v>57</v>
      </c>
      <c r="C6" t="s">
        <v>121</v>
      </c>
      <c r="D6">
        <v>6.3097370000000002</v>
      </c>
      <c r="E6">
        <v>64.598150000000004</v>
      </c>
      <c r="F6">
        <v>25.03829</v>
      </c>
      <c r="G6">
        <v>4.4602339999999998</v>
      </c>
      <c r="H6">
        <f t="shared" si="0"/>
        <v>100.40641100000001</v>
      </c>
    </row>
    <row r="7" spans="1:15" x14ac:dyDescent="0.25">
      <c r="A7" t="s">
        <v>177</v>
      </c>
      <c r="B7">
        <v>58</v>
      </c>
      <c r="C7" t="s">
        <v>121</v>
      </c>
      <c r="D7">
        <v>5.9363570000000001</v>
      </c>
      <c r="E7">
        <v>64.8416</v>
      </c>
      <c r="F7">
        <v>25.20628</v>
      </c>
      <c r="G7">
        <v>4.6646169999999998</v>
      </c>
      <c r="H7">
        <f t="shared" si="0"/>
        <v>100.648854</v>
      </c>
    </row>
    <row r="8" spans="1:15" x14ac:dyDescent="0.25">
      <c r="A8" t="s">
        <v>178</v>
      </c>
      <c r="B8">
        <v>59</v>
      </c>
      <c r="C8" t="s">
        <v>121</v>
      </c>
      <c r="D8">
        <v>6.364954</v>
      </c>
      <c r="E8">
        <v>64.463939999999994</v>
      </c>
      <c r="F8">
        <v>24.770689999999998</v>
      </c>
      <c r="G8">
        <v>4.3092779999999999</v>
      </c>
      <c r="H8">
        <f t="shared" si="0"/>
        <v>99.908861999999999</v>
      </c>
    </row>
    <row r="9" spans="1:15" x14ac:dyDescent="0.25">
      <c r="A9" t="s">
        <v>179</v>
      </c>
      <c r="B9">
        <v>60</v>
      </c>
      <c r="C9" t="s">
        <v>121</v>
      </c>
      <c r="D9">
        <v>6.8718240000000002</v>
      </c>
      <c r="E9">
        <v>64.994659999999996</v>
      </c>
      <c r="F9">
        <v>24.84273</v>
      </c>
      <c r="G9">
        <v>3.6940430000000002</v>
      </c>
      <c r="H9">
        <f t="shared" si="0"/>
        <v>100.403257</v>
      </c>
    </row>
    <row r="10" spans="1:15" x14ac:dyDescent="0.25">
      <c r="A10" t="s">
        <v>180</v>
      </c>
      <c r="B10">
        <v>61</v>
      </c>
      <c r="C10" t="s">
        <v>121</v>
      </c>
      <c r="D10">
        <v>7.0568099999999996</v>
      </c>
      <c r="E10">
        <v>65.250559999999993</v>
      </c>
      <c r="F10">
        <v>25.491679999999999</v>
      </c>
      <c r="G10">
        <v>2.7261669999999998</v>
      </c>
      <c r="H10">
        <f t="shared" si="0"/>
        <v>100.525217</v>
      </c>
    </row>
    <row r="11" spans="1:15" x14ac:dyDescent="0.25">
      <c r="A11" t="s">
        <v>181</v>
      </c>
      <c r="B11">
        <v>62</v>
      </c>
      <c r="C11" t="s">
        <v>121</v>
      </c>
      <c r="D11">
        <v>7.6547090000000004</v>
      </c>
      <c r="E11">
        <v>65.099080000000001</v>
      </c>
      <c r="F11">
        <v>25.040970000000002</v>
      </c>
      <c r="G11">
        <v>2.4229630000000002</v>
      </c>
      <c r="H11">
        <f t="shared" si="0"/>
        <v>100.21772199999999</v>
      </c>
    </row>
    <row r="12" spans="1:15" x14ac:dyDescent="0.25">
      <c r="A12" t="s">
        <v>182</v>
      </c>
      <c r="B12">
        <v>63</v>
      </c>
      <c r="C12" t="s">
        <v>121</v>
      </c>
      <c r="D12">
        <v>6.6617240000000004</v>
      </c>
      <c r="E12">
        <v>65.040279999999996</v>
      </c>
      <c r="F12">
        <v>25.022300000000001</v>
      </c>
      <c r="G12">
        <v>4.5312869999999998</v>
      </c>
      <c r="H12">
        <f t="shared" si="0"/>
        <v>101.25559100000001</v>
      </c>
    </row>
    <row r="13" spans="1:15" x14ac:dyDescent="0.25">
      <c r="A13" t="s">
        <v>183</v>
      </c>
      <c r="B13">
        <v>64</v>
      </c>
      <c r="C13" t="s">
        <v>121</v>
      </c>
      <c r="D13">
        <v>7.1292879999999998</v>
      </c>
      <c r="E13">
        <v>64.884159999999994</v>
      </c>
      <c r="F13">
        <v>25.316949999999999</v>
      </c>
      <c r="G13">
        <v>3.4298220000000001</v>
      </c>
      <c r="H13">
        <f t="shared" si="0"/>
        <v>100.76022</v>
      </c>
    </row>
    <row r="14" spans="1:15" x14ac:dyDescent="0.25">
      <c r="A14" t="s">
        <v>184</v>
      </c>
      <c r="B14">
        <v>65</v>
      </c>
      <c r="C14" t="s">
        <v>121</v>
      </c>
      <c r="D14">
        <v>7.1806799999999997</v>
      </c>
      <c r="E14">
        <v>64.823629999999994</v>
      </c>
      <c r="F14">
        <v>24.94753</v>
      </c>
      <c r="G14">
        <v>3.4196049999999998</v>
      </c>
      <c r="H14">
        <f t="shared" si="0"/>
        <v>100.37144499999999</v>
      </c>
    </row>
    <row r="15" spans="1:15" x14ac:dyDescent="0.25">
      <c r="A15" t="s">
        <v>185</v>
      </c>
      <c r="B15">
        <v>66</v>
      </c>
      <c r="C15" t="s">
        <v>121</v>
      </c>
      <c r="D15">
        <v>7.4813530000000004</v>
      </c>
      <c r="E15">
        <v>65.108230000000006</v>
      </c>
      <c r="F15">
        <v>25.012789999999999</v>
      </c>
      <c r="G15">
        <v>3.074112</v>
      </c>
      <c r="H15">
        <f t="shared" si="0"/>
        <v>100.676485</v>
      </c>
    </row>
    <row r="16" spans="1:15" x14ac:dyDescent="0.25">
      <c r="A16" t="s">
        <v>186</v>
      </c>
      <c r="B16">
        <v>67</v>
      </c>
      <c r="C16" t="s">
        <v>121</v>
      </c>
      <c r="D16">
        <v>7.3553629999999997</v>
      </c>
      <c r="E16">
        <v>65.236050000000006</v>
      </c>
      <c r="F16">
        <v>25.320530000000002</v>
      </c>
      <c r="G16">
        <v>3.085175</v>
      </c>
      <c r="H16">
        <f t="shared" si="0"/>
        <v>100.99711800000001</v>
      </c>
    </row>
    <row r="17" spans="1:9" x14ac:dyDescent="0.25">
      <c r="A17" t="s">
        <v>187</v>
      </c>
      <c r="B17">
        <v>68</v>
      </c>
      <c r="C17" t="s">
        <v>121</v>
      </c>
      <c r="D17">
        <v>7.3733649999999997</v>
      </c>
      <c r="E17">
        <v>64.965509999999995</v>
      </c>
      <c r="F17">
        <v>25.491759999999999</v>
      </c>
      <c r="G17">
        <v>3.038402</v>
      </c>
      <c r="H17">
        <f t="shared" si="0"/>
        <v>100.86903700000001</v>
      </c>
    </row>
    <row r="18" spans="1:9" x14ac:dyDescent="0.25">
      <c r="A18" t="s">
        <v>188</v>
      </c>
      <c r="B18">
        <v>69</v>
      </c>
      <c r="C18" t="s">
        <v>121</v>
      </c>
      <c r="D18">
        <v>8.6401310000000002</v>
      </c>
      <c r="E18">
        <v>63.554099999999998</v>
      </c>
      <c r="F18">
        <v>24.687809999999999</v>
      </c>
      <c r="G18">
        <v>2.6932900000000002</v>
      </c>
      <c r="H18">
        <f t="shared" si="0"/>
        <v>99.575331000000006</v>
      </c>
    </row>
    <row r="19" spans="1:9" s="2" customFormat="1" x14ac:dyDescent="0.25">
      <c r="A19" s="2" t="s">
        <v>296</v>
      </c>
      <c r="D19" s="2">
        <f>AVERAGE(D3:D18)</f>
        <v>6.8491666249999987</v>
      </c>
      <c r="E19" s="2">
        <f t="shared" ref="E19:G19" si="1">AVERAGE(E3:E18)</f>
        <v>64.78692375</v>
      </c>
      <c r="F19" s="2">
        <f t="shared" si="1"/>
        <v>25.117709375</v>
      </c>
      <c r="G19" s="2">
        <f t="shared" si="1"/>
        <v>3.7851158749999994</v>
      </c>
      <c r="H19" s="2">
        <f t="shared" si="0"/>
        <v>100.538915625</v>
      </c>
    </row>
    <row r="20" spans="1:9" s="2" customFormat="1" x14ac:dyDescent="0.25">
      <c r="A20" s="2" t="s">
        <v>297</v>
      </c>
      <c r="D20" s="2">
        <f>STDEV(D3:D18)</f>
        <v>0.86905761676711168</v>
      </c>
      <c r="E20" s="2">
        <f t="shared" ref="E20:H20" si="2">STDEV(E3:E18)</f>
        <v>0.45236623345655141</v>
      </c>
      <c r="F20" s="2">
        <f t="shared" si="2"/>
        <v>0.24016718389401862</v>
      </c>
      <c r="G20" s="2">
        <f t="shared" si="2"/>
        <v>1.0938147607378448</v>
      </c>
      <c r="H20" s="2">
        <f t="shared" si="2"/>
        <v>0.40579154669097206</v>
      </c>
    </row>
    <row r="23" spans="1:9" s="3" customFormat="1" ht="24" x14ac:dyDescent="0.4">
      <c r="A23" s="3" t="s">
        <v>298</v>
      </c>
      <c r="D23" s="3" t="s">
        <v>299</v>
      </c>
    </row>
    <row r="24" spans="1:9" s="3" customFormat="1" ht="24" x14ac:dyDescent="0.45">
      <c r="A24" s="3" t="s">
        <v>300</v>
      </c>
      <c r="D24" s="3" t="s">
        <v>302</v>
      </c>
      <c r="I24" s="3" t="s">
        <v>301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workbookViewId="0">
      <selection sqref="A1:AW71"/>
    </sheetView>
  </sheetViews>
  <sheetFormatPr defaultRowHeight="15" x14ac:dyDescent="0.25"/>
  <sheetData>
    <row r="1" spans="1:48" x14ac:dyDescent="0.25">
      <c r="B1" t="s">
        <v>105</v>
      </c>
      <c r="I1" t="s">
        <v>1</v>
      </c>
      <c r="V1" t="s">
        <v>105</v>
      </c>
      <c r="W1" t="s">
        <v>2</v>
      </c>
      <c r="AJ1" t="s">
        <v>3</v>
      </c>
    </row>
    <row r="2" spans="1:48" x14ac:dyDescent="0.25">
      <c r="A2" t="s">
        <v>106</v>
      </c>
      <c r="B2" t="s">
        <v>107</v>
      </c>
      <c r="C2" t="s">
        <v>108</v>
      </c>
      <c r="D2" t="s">
        <v>17</v>
      </c>
      <c r="E2" t="s">
        <v>109</v>
      </c>
      <c r="F2" t="s">
        <v>110</v>
      </c>
      <c r="G2" t="s">
        <v>111</v>
      </c>
      <c r="H2" t="s">
        <v>112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23</v>
      </c>
      <c r="AK2" t="s">
        <v>24</v>
      </c>
      <c r="AL2" t="s">
        <v>25</v>
      </c>
      <c r="AM2" t="s">
        <v>26</v>
      </c>
      <c r="AN2" t="s">
        <v>27</v>
      </c>
      <c r="AO2" t="s">
        <v>28</v>
      </c>
      <c r="AP2" t="s">
        <v>29</v>
      </c>
      <c r="AQ2" t="s">
        <v>30</v>
      </c>
      <c r="AR2" t="s">
        <v>31</v>
      </c>
      <c r="AS2" t="s">
        <v>32</v>
      </c>
      <c r="AT2" t="s">
        <v>33</v>
      </c>
      <c r="AU2" t="s">
        <v>34</v>
      </c>
      <c r="AV2" t="s">
        <v>35</v>
      </c>
    </row>
    <row r="3" spans="1:48" x14ac:dyDescent="0.25">
      <c r="A3" t="s">
        <v>113</v>
      </c>
      <c r="B3">
        <v>-14047</v>
      </c>
      <c r="C3">
        <v>33826</v>
      </c>
      <c r="D3">
        <v>274</v>
      </c>
      <c r="E3" s="1">
        <v>43152.51221064815</v>
      </c>
      <c r="F3">
        <v>1</v>
      </c>
      <c r="G3" t="s">
        <v>105</v>
      </c>
      <c r="H3" t="s">
        <v>114</v>
      </c>
      <c r="I3">
        <v>1.589952</v>
      </c>
      <c r="J3">
        <v>7.1453069999999999</v>
      </c>
      <c r="K3">
        <v>56.178930000000001</v>
      </c>
      <c r="L3">
        <v>7.9505000000000006E-2</v>
      </c>
      <c r="M3">
        <v>0.59540999999999999</v>
      </c>
      <c r="N3">
        <v>16.548259999999999</v>
      </c>
      <c r="V3">
        <v>82.137370000000004</v>
      </c>
      <c r="W3">
        <v>8.0460000000000004E-2</v>
      </c>
      <c r="X3">
        <v>0.47212199999999999</v>
      </c>
      <c r="Y3">
        <v>0.80042500000000005</v>
      </c>
      <c r="Z3">
        <v>4.5312999999999999E-2</v>
      </c>
      <c r="AA3">
        <v>6.046E-2</v>
      </c>
      <c r="AJ3">
        <v>193</v>
      </c>
      <c r="AK3">
        <v>264</v>
      </c>
      <c r="AL3">
        <v>1514</v>
      </c>
      <c r="AM3">
        <v>505</v>
      </c>
      <c r="AN3">
        <v>516</v>
      </c>
    </row>
    <row r="4" spans="1:48" x14ac:dyDescent="0.25">
      <c r="A4" t="s">
        <v>115</v>
      </c>
      <c r="B4">
        <v>-14104</v>
      </c>
      <c r="C4">
        <v>33804</v>
      </c>
      <c r="D4">
        <v>274</v>
      </c>
      <c r="E4" s="1">
        <v>43152.514884259261</v>
      </c>
      <c r="F4">
        <v>2</v>
      </c>
      <c r="G4" t="s">
        <v>105</v>
      </c>
      <c r="H4" t="s">
        <v>114</v>
      </c>
      <c r="I4">
        <v>1.5101819999999999</v>
      </c>
      <c r="J4">
        <v>6.7961619999999998</v>
      </c>
      <c r="K4">
        <v>56.323210000000003</v>
      </c>
      <c r="L4">
        <v>5.9466999999999999E-2</v>
      </c>
      <c r="M4">
        <v>0.23439199999999999</v>
      </c>
      <c r="N4">
        <v>16.459409999999998</v>
      </c>
      <c r="V4">
        <v>81.382819999999995</v>
      </c>
      <c r="W4">
        <v>7.6197000000000001E-2</v>
      </c>
      <c r="X4">
        <v>0.44863500000000001</v>
      </c>
      <c r="Y4">
        <v>0.78481000000000001</v>
      </c>
      <c r="Z4">
        <v>4.0932999999999997E-2</v>
      </c>
      <c r="AA4">
        <v>4.8457E-2</v>
      </c>
      <c r="AJ4">
        <v>205</v>
      </c>
      <c r="AK4">
        <v>252</v>
      </c>
      <c r="AL4">
        <v>1451</v>
      </c>
      <c r="AM4">
        <v>462</v>
      </c>
      <c r="AN4">
        <v>501</v>
      </c>
    </row>
    <row r="5" spans="1:48" x14ac:dyDescent="0.25">
      <c r="A5" t="s">
        <v>116</v>
      </c>
      <c r="B5">
        <v>-14095</v>
      </c>
      <c r="C5">
        <v>33740</v>
      </c>
      <c r="D5">
        <v>274</v>
      </c>
      <c r="E5" s="1">
        <v>43152.51866898148</v>
      </c>
      <c r="F5">
        <v>3</v>
      </c>
      <c r="G5" t="s">
        <v>105</v>
      </c>
      <c r="H5" t="s">
        <v>114</v>
      </c>
      <c r="I5">
        <v>1.608995</v>
      </c>
      <c r="J5">
        <v>7.0696909999999997</v>
      </c>
      <c r="K5">
        <v>55.007570000000001</v>
      </c>
      <c r="L5">
        <v>5.7888000000000002E-2</v>
      </c>
      <c r="M5">
        <v>0.76845399999999997</v>
      </c>
      <c r="N5">
        <v>16.275639999999999</v>
      </c>
      <c r="V5">
        <v>80.788240000000002</v>
      </c>
      <c r="W5">
        <v>0.10623</v>
      </c>
      <c r="X5">
        <v>0.48506500000000002</v>
      </c>
      <c r="Y5">
        <v>0.99763999999999997</v>
      </c>
      <c r="Z5">
        <v>6.3450000000000006E-2</v>
      </c>
      <c r="AA5">
        <v>8.9957999999999996E-2</v>
      </c>
      <c r="AJ5">
        <v>275</v>
      </c>
      <c r="AK5">
        <v>373</v>
      </c>
      <c r="AL5">
        <v>2140</v>
      </c>
      <c r="AM5">
        <v>723</v>
      </c>
      <c r="AN5">
        <v>722</v>
      </c>
    </row>
    <row r="6" spans="1:48" x14ac:dyDescent="0.25">
      <c r="A6" t="s">
        <v>117</v>
      </c>
      <c r="B6">
        <v>-13950</v>
      </c>
      <c r="C6">
        <v>-836</v>
      </c>
      <c r="D6">
        <v>369</v>
      </c>
      <c r="E6" s="1">
        <v>43152.525717592594</v>
      </c>
      <c r="F6">
        <v>4</v>
      </c>
      <c r="G6" t="s">
        <v>105</v>
      </c>
      <c r="H6" t="s">
        <v>118</v>
      </c>
      <c r="J6">
        <v>4.8198270000000001</v>
      </c>
      <c r="K6">
        <v>51.093600000000002</v>
      </c>
      <c r="N6">
        <v>17.001049999999999</v>
      </c>
      <c r="O6">
        <v>26.783560000000001</v>
      </c>
      <c r="P6">
        <v>0.90421600000000002</v>
      </c>
      <c r="V6">
        <v>100.6023</v>
      </c>
      <c r="X6">
        <v>1.4731890000000001</v>
      </c>
      <c r="Y6">
        <v>0.72422799999999998</v>
      </c>
      <c r="AC6">
        <v>0.80425000000000002</v>
      </c>
      <c r="AD6">
        <v>9.4737000000000002E-2</v>
      </c>
      <c r="AK6">
        <v>2998</v>
      </c>
      <c r="AL6">
        <v>1550</v>
      </c>
      <c r="AP6">
        <v>1815</v>
      </c>
      <c r="AQ6">
        <v>675</v>
      </c>
    </row>
    <row r="7" spans="1:48" x14ac:dyDescent="0.25">
      <c r="A7" t="s">
        <v>119</v>
      </c>
      <c r="B7">
        <v>-13952</v>
      </c>
      <c r="C7">
        <v>-826</v>
      </c>
      <c r="D7">
        <v>369</v>
      </c>
      <c r="E7" s="1">
        <v>43152.527916666666</v>
      </c>
      <c r="F7">
        <v>5</v>
      </c>
      <c r="G7" t="s">
        <v>105</v>
      </c>
      <c r="H7" t="s">
        <v>118</v>
      </c>
      <c r="J7">
        <v>4.5609010000000003</v>
      </c>
      <c r="K7">
        <v>51.385150000000003</v>
      </c>
      <c r="N7">
        <v>16.990220000000001</v>
      </c>
      <c r="O7">
        <v>26.23809</v>
      </c>
      <c r="P7">
        <v>0.923813</v>
      </c>
      <c r="V7">
        <v>100.09820000000001</v>
      </c>
      <c r="X7">
        <v>1.399465</v>
      </c>
      <c r="Y7">
        <v>0.72686399999999995</v>
      </c>
      <c r="AC7">
        <v>0.78736300000000004</v>
      </c>
      <c r="AD7">
        <v>9.5961000000000005E-2</v>
      </c>
      <c r="AK7">
        <v>3064</v>
      </c>
      <c r="AL7">
        <v>1542</v>
      </c>
      <c r="AP7">
        <v>1830</v>
      </c>
      <c r="AQ7">
        <v>681</v>
      </c>
    </row>
    <row r="8" spans="1:48" x14ac:dyDescent="0.25">
      <c r="A8" t="s">
        <v>120</v>
      </c>
      <c r="B8">
        <v>8346</v>
      </c>
      <c r="C8">
        <v>2911</v>
      </c>
      <c r="D8">
        <v>348</v>
      </c>
      <c r="E8" s="1">
        <v>43152.532962962963</v>
      </c>
      <c r="F8">
        <v>6</v>
      </c>
      <c r="G8" t="s">
        <v>105</v>
      </c>
      <c r="H8" t="s">
        <v>121</v>
      </c>
      <c r="K8">
        <v>6.9740349999999998</v>
      </c>
      <c r="Q8">
        <v>65.158000000000001</v>
      </c>
      <c r="R8">
        <v>25.328489999999999</v>
      </c>
      <c r="S8">
        <v>3.1352060000000002</v>
      </c>
      <c r="V8">
        <v>100.59569999999999</v>
      </c>
      <c r="Y8">
        <v>0.221499</v>
      </c>
      <c r="AE8">
        <v>0.869004</v>
      </c>
      <c r="AF8">
        <v>0.84984400000000004</v>
      </c>
      <c r="AG8">
        <v>0.13545399999999999</v>
      </c>
      <c r="AL8">
        <v>1343</v>
      </c>
      <c r="AR8">
        <v>1024</v>
      </c>
      <c r="AS8">
        <v>1962</v>
      </c>
      <c r="AT8">
        <v>694</v>
      </c>
    </row>
    <row r="9" spans="1:48" x14ac:dyDescent="0.25">
      <c r="A9" t="s">
        <v>122</v>
      </c>
      <c r="B9">
        <v>14982</v>
      </c>
      <c r="C9">
        <v>26692</v>
      </c>
      <c r="D9">
        <v>-1</v>
      </c>
      <c r="E9" s="1">
        <v>43152.536365740743</v>
      </c>
      <c r="F9">
        <v>7</v>
      </c>
      <c r="G9" t="s">
        <v>105</v>
      </c>
      <c r="H9" t="s">
        <v>123</v>
      </c>
      <c r="J9">
        <v>13.504759999999999</v>
      </c>
      <c r="N9">
        <v>11.783810000000001</v>
      </c>
      <c r="O9">
        <v>76.080609999999993</v>
      </c>
      <c r="T9">
        <v>3.6866000000000003E-2</v>
      </c>
      <c r="U9">
        <v>2.2000000000000002</v>
      </c>
      <c r="V9">
        <v>103.60599999999999</v>
      </c>
      <c r="X9">
        <v>4.0063820000000003</v>
      </c>
      <c r="AC9">
        <v>1.6963239999999999</v>
      </c>
      <c r="AH9">
        <v>2.1787000000000001E-2</v>
      </c>
      <c r="AK9">
        <v>3587</v>
      </c>
      <c r="AP9">
        <v>2383</v>
      </c>
      <c r="AU9">
        <v>230</v>
      </c>
    </row>
    <row r="10" spans="1:48" x14ac:dyDescent="0.25">
      <c r="A10" t="s">
        <v>124</v>
      </c>
      <c r="B10">
        <v>-13972</v>
      </c>
      <c r="C10">
        <v>-875</v>
      </c>
      <c r="D10">
        <v>374</v>
      </c>
      <c r="E10" s="1">
        <v>43152.59542824074</v>
      </c>
      <c r="F10">
        <v>8</v>
      </c>
      <c r="G10" t="s">
        <v>105</v>
      </c>
      <c r="H10" t="s">
        <v>125</v>
      </c>
      <c r="J10">
        <v>4.2054220000000004</v>
      </c>
      <c r="K10">
        <v>51.02261</v>
      </c>
      <c r="N10">
        <v>17.13786</v>
      </c>
      <c r="O10">
        <v>27.785129999999999</v>
      </c>
      <c r="P10">
        <v>0.260266</v>
      </c>
      <c r="V10">
        <v>100.4113</v>
      </c>
      <c r="X10">
        <v>1.294084</v>
      </c>
      <c r="Y10">
        <v>0.60234600000000005</v>
      </c>
      <c r="AC10">
        <v>0.67358099999999999</v>
      </c>
      <c r="AD10">
        <v>4.5991999999999998E-2</v>
      </c>
      <c r="AK10">
        <v>3003</v>
      </c>
      <c r="AL10">
        <v>1071</v>
      </c>
      <c r="AP10">
        <v>1263</v>
      </c>
      <c r="AQ10">
        <v>452</v>
      </c>
    </row>
    <row r="11" spans="1:48" x14ac:dyDescent="0.25">
      <c r="A11" t="s">
        <v>126</v>
      </c>
      <c r="B11">
        <v>-13923</v>
      </c>
      <c r="C11">
        <v>-713</v>
      </c>
      <c r="D11">
        <v>370</v>
      </c>
      <c r="E11" s="1">
        <v>43152.597314814811</v>
      </c>
      <c r="F11">
        <v>9</v>
      </c>
      <c r="G11" t="s">
        <v>105</v>
      </c>
      <c r="H11" t="s">
        <v>127</v>
      </c>
      <c r="J11">
        <v>4.345116</v>
      </c>
      <c r="K11">
        <v>50.873350000000002</v>
      </c>
      <c r="N11">
        <v>16.83689</v>
      </c>
      <c r="O11">
        <v>26.079650000000001</v>
      </c>
      <c r="P11">
        <v>0.82878399999999997</v>
      </c>
      <c r="V11">
        <v>98.963790000000003</v>
      </c>
      <c r="X11">
        <v>1.336859</v>
      </c>
      <c r="Y11">
        <v>0.60755999999999999</v>
      </c>
      <c r="AC11">
        <v>0.64946000000000004</v>
      </c>
      <c r="AD11">
        <v>6.9231000000000001E-2</v>
      </c>
      <c r="AK11">
        <v>3040</v>
      </c>
      <c r="AL11">
        <v>1077</v>
      </c>
      <c r="AP11">
        <v>1258</v>
      </c>
      <c r="AQ11">
        <v>465</v>
      </c>
    </row>
    <row r="12" spans="1:48" x14ac:dyDescent="0.25">
      <c r="A12" t="s">
        <v>128</v>
      </c>
      <c r="B12">
        <v>-13906</v>
      </c>
      <c r="C12">
        <v>-729</v>
      </c>
      <c r="D12">
        <v>370</v>
      </c>
      <c r="E12" s="1">
        <v>43152.59915509259</v>
      </c>
      <c r="F12">
        <v>10</v>
      </c>
      <c r="G12" t="s">
        <v>105</v>
      </c>
      <c r="H12" t="s">
        <v>127</v>
      </c>
      <c r="J12">
        <v>4.743125</v>
      </c>
      <c r="K12">
        <v>51.226739999999999</v>
      </c>
      <c r="N12">
        <v>16.99699</v>
      </c>
      <c r="O12">
        <v>26.540209999999998</v>
      </c>
      <c r="P12">
        <v>0.31161100000000003</v>
      </c>
      <c r="V12">
        <v>99.818690000000004</v>
      </c>
      <c r="X12">
        <v>1.4479500000000001</v>
      </c>
      <c r="Y12">
        <v>0.60468200000000005</v>
      </c>
      <c r="AC12">
        <v>0.65042500000000003</v>
      </c>
      <c r="AD12">
        <v>4.8361000000000001E-2</v>
      </c>
      <c r="AK12">
        <v>2940</v>
      </c>
      <c r="AL12">
        <v>1059</v>
      </c>
      <c r="AP12">
        <v>1241</v>
      </c>
      <c r="AQ12">
        <v>459</v>
      </c>
    </row>
    <row r="13" spans="1:48" x14ac:dyDescent="0.25">
      <c r="A13" t="s">
        <v>129</v>
      </c>
      <c r="B13">
        <v>-14009</v>
      </c>
      <c r="C13">
        <v>-745</v>
      </c>
      <c r="D13">
        <v>370</v>
      </c>
      <c r="E13" s="1">
        <v>43152.626608796294</v>
      </c>
      <c r="F13">
        <v>11</v>
      </c>
      <c r="G13" t="s">
        <v>105</v>
      </c>
      <c r="H13" t="s">
        <v>125</v>
      </c>
      <c r="J13">
        <v>4.7540519999999997</v>
      </c>
      <c r="K13">
        <v>50.761119999999998</v>
      </c>
      <c r="N13">
        <v>17.051559999999998</v>
      </c>
      <c r="O13">
        <v>27.652660000000001</v>
      </c>
      <c r="P13">
        <v>0.34287699999999999</v>
      </c>
      <c r="V13">
        <v>100.56229999999999</v>
      </c>
      <c r="X13">
        <v>1.4536560000000001</v>
      </c>
      <c r="Y13">
        <v>0.60594599999999998</v>
      </c>
      <c r="AC13">
        <v>0.678118</v>
      </c>
      <c r="AD13">
        <v>4.9910000000000003E-2</v>
      </c>
      <c r="AK13">
        <v>2986</v>
      </c>
      <c r="AL13">
        <v>1097</v>
      </c>
      <c r="AP13">
        <v>1291</v>
      </c>
      <c r="AQ13">
        <v>461</v>
      </c>
    </row>
    <row r="14" spans="1:48" x14ac:dyDescent="0.25">
      <c r="A14" t="s">
        <v>130</v>
      </c>
      <c r="B14">
        <v>-13947</v>
      </c>
      <c r="C14">
        <v>-924</v>
      </c>
      <c r="D14">
        <v>370</v>
      </c>
      <c r="E14" s="1">
        <v>43152.627546296295</v>
      </c>
      <c r="F14">
        <v>12</v>
      </c>
      <c r="G14" t="s">
        <v>105</v>
      </c>
      <c r="H14" t="s">
        <v>125</v>
      </c>
      <c r="J14">
        <v>4.3655710000000001</v>
      </c>
      <c r="K14">
        <v>50.887360000000001</v>
      </c>
      <c r="N14">
        <v>17.149750000000001</v>
      </c>
      <c r="O14">
        <v>28.082609999999999</v>
      </c>
      <c r="P14">
        <v>0.36679600000000001</v>
      </c>
      <c r="V14">
        <v>100.85209999999999</v>
      </c>
      <c r="X14">
        <v>1.342123</v>
      </c>
      <c r="Y14">
        <v>0.60760700000000001</v>
      </c>
      <c r="AC14">
        <v>0.686469</v>
      </c>
      <c r="AD14">
        <v>5.2217E-2</v>
      </c>
      <c r="AK14">
        <v>2995</v>
      </c>
      <c r="AL14">
        <v>1098</v>
      </c>
      <c r="AP14">
        <v>1257</v>
      </c>
      <c r="AQ14">
        <v>483</v>
      </c>
    </row>
    <row r="15" spans="1:48" x14ac:dyDescent="0.25">
      <c r="A15" t="s">
        <v>131</v>
      </c>
      <c r="B15">
        <v>-13689</v>
      </c>
      <c r="C15">
        <v>-802</v>
      </c>
      <c r="D15">
        <v>372</v>
      </c>
      <c r="E15" s="1">
        <v>43152.628437500003</v>
      </c>
      <c r="F15">
        <v>13</v>
      </c>
      <c r="G15" t="s">
        <v>105</v>
      </c>
      <c r="H15" t="s">
        <v>125</v>
      </c>
      <c r="J15">
        <v>4.6640050000000004</v>
      </c>
      <c r="K15">
        <v>50.726210000000002</v>
      </c>
      <c r="N15">
        <v>17.105129999999999</v>
      </c>
      <c r="O15">
        <v>28.056450000000002</v>
      </c>
      <c r="P15">
        <v>0.14131299999999999</v>
      </c>
      <c r="V15">
        <v>100.6931</v>
      </c>
      <c r="X15">
        <v>1.4282550000000001</v>
      </c>
      <c r="Y15">
        <v>0.60555199999999998</v>
      </c>
      <c r="AC15">
        <v>0.68554099999999996</v>
      </c>
      <c r="AD15">
        <v>4.2228000000000002E-2</v>
      </c>
      <c r="AK15">
        <v>3025</v>
      </c>
      <c r="AL15">
        <v>1103</v>
      </c>
      <c r="AP15">
        <v>1295</v>
      </c>
      <c r="AQ15">
        <v>453</v>
      </c>
    </row>
    <row r="16" spans="1:48" x14ac:dyDescent="0.25">
      <c r="A16" t="s">
        <v>132</v>
      </c>
      <c r="B16">
        <v>-13830</v>
      </c>
      <c r="C16">
        <v>-827</v>
      </c>
      <c r="D16">
        <v>372</v>
      </c>
      <c r="E16" s="1">
        <v>43152.62939814815</v>
      </c>
      <c r="F16">
        <v>14</v>
      </c>
      <c r="G16" t="s">
        <v>105</v>
      </c>
      <c r="H16" t="s">
        <v>125</v>
      </c>
      <c r="J16">
        <v>4.5114770000000002</v>
      </c>
      <c r="K16">
        <v>50.690980000000003</v>
      </c>
      <c r="N16">
        <v>17.071870000000001</v>
      </c>
      <c r="O16">
        <v>27.898489999999999</v>
      </c>
      <c r="P16">
        <v>0.352352</v>
      </c>
      <c r="V16">
        <v>100.5252</v>
      </c>
      <c r="X16">
        <v>1.38201</v>
      </c>
      <c r="Y16">
        <v>0.60499000000000003</v>
      </c>
      <c r="AC16">
        <v>0.68229200000000001</v>
      </c>
      <c r="AD16">
        <v>5.0514000000000003E-2</v>
      </c>
      <c r="AK16">
        <v>2867</v>
      </c>
      <c r="AL16">
        <v>1086</v>
      </c>
      <c r="AP16">
        <v>1262</v>
      </c>
      <c r="AQ16">
        <v>465</v>
      </c>
    </row>
    <row r="17" spans="1:47" x14ac:dyDescent="0.25">
      <c r="A17" t="s">
        <v>133</v>
      </c>
      <c r="B17">
        <v>-13884</v>
      </c>
      <c r="C17">
        <v>-878</v>
      </c>
      <c r="D17">
        <v>372</v>
      </c>
      <c r="E17" s="1">
        <v>43152.630358796298</v>
      </c>
      <c r="F17">
        <v>15</v>
      </c>
      <c r="G17" t="s">
        <v>105</v>
      </c>
      <c r="H17" t="s">
        <v>125</v>
      </c>
      <c r="J17">
        <v>4.6733520000000004</v>
      </c>
      <c r="K17">
        <v>51.26876</v>
      </c>
      <c r="N17">
        <v>17.21538</v>
      </c>
      <c r="O17">
        <v>27.88579</v>
      </c>
      <c r="P17">
        <v>0.296844</v>
      </c>
      <c r="V17">
        <v>101.34010000000001</v>
      </c>
      <c r="X17">
        <v>1.429619</v>
      </c>
      <c r="Y17">
        <v>0.60545400000000005</v>
      </c>
      <c r="AC17">
        <v>0.67597700000000005</v>
      </c>
      <c r="AD17">
        <v>4.7383000000000002E-2</v>
      </c>
      <c r="AK17">
        <v>3046</v>
      </c>
      <c r="AL17">
        <v>1063</v>
      </c>
      <c r="AP17">
        <v>1238</v>
      </c>
      <c r="AQ17">
        <v>452</v>
      </c>
    </row>
    <row r="18" spans="1:47" x14ac:dyDescent="0.25">
      <c r="A18" t="s">
        <v>134</v>
      </c>
      <c r="B18">
        <v>-13789</v>
      </c>
      <c r="C18">
        <v>-758</v>
      </c>
      <c r="D18">
        <v>372</v>
      </c>
      <c r="E18" s="1">
        <v>43152.631226851852</v>
      </c>
      <c r="F18">
        <v>16</v>
      </c>
      <c r="G18" t="s">
        <v>105</v>
      </c>
      <c r="H18" t="s">
        <v>125</v>
      </c>
      <c r="J18">
        <v>4.5668559999999996</v>
      </c>
      <c r="K18">
        <v>51.24241</v>
      </c>
      <c r="N18">
        <v>17.20862</v>
      </c>
      <c r="O18">
        <v>27.88495</v>
      </c>
      <c r="P18">
        <v>0.180872</v>
      </c>
      <c r="V18">
        <v>101.08369999999999</v>
      </c>
      <c r="X18">
        <v>1.3981429999999999</v>
      </c>
      <c r="Y18">
        <v>0.604711</v>
      </c>
      <c r="AC18">
        <v>0.67542500000000005</v>
      </c>
      <c r="AD18">
        <v>4.3429000000000002E-2</v>
      </c>
      <c r="AK18">
        <v>3005</v>
      </c>
      <c r="AL18">
        <v>1070</v>
      </c>
      <c r="AP18">
        <v>1249</v>
      </c>
      <c r="AQ18">
        <v>454</v>
      </c>
    </row>
    <row r="19" spans="1:47" x14ac:dyDescent="0.25">
      <c r="A19" t="s">
        <v>135</v>
      </c>
      <c r="B19">
        <v>-13700</v>
      </c>
      <c r="C19">
        <v>-789</v>
      </c>
      <c r="D19">
        <v>372</v>
      </c>
      <c r="E19" s="1">
        <v>43152.632094907407</v>
      </c>
      <c r="F19">
        <v>17</v>
      </c>
      <c r="G19" t="s">
        <v>105</v>
      </c>
      <c r="H19" t="s">
        <v>125</v>
      </c>
      <c r="J19">
        <v>4.5834989999999998</v>
      </c>
      <c r="K19">
        <v>50.279440000000001</v>
      </c>
      <c r="N19">
        <v>16.980239999999998</v>
      </c>
      <c r="O19">
        <v>27.97617</v>
      </c>
      <c r="P19">
        <v>0.48808499999999999</v>
      </c>
      <c r="V19">
        <v>100.3074</v>
      </c>
      <c r="X19">
        <v>1.4044700000000001</v>
      </c>
      <c r="Y19">
        <v>0.60113099999999997</v>
      </c>
      <c r="AC19">
        <v>0.68410499999999996</v>
      </c>
      <c r="AD19">
        <v>5.6433999999999998E-2</v>
      </c>
      <c r="AK19">
        <v>2984</v>
      </c>
      <c r="AL19">
        <v>1091</v>
      </c>
      <c r="AP19">
        <v>1291</v>
      </c>
      <c r="AQ19">
        <v>480</v>
      </c>
    </row>
    <row r="20" spans="1:47" x14ac:dyDescent="0.25">
      <c r="A20" t="s">
        <v>136</v>
      </c>
      <c r="B20">
        <v>-14028</v>
      </c>
      <c r="C20">
        <v>-759</v>
      </c>
      <c r="D20">
        <v>372</v>
      </c>
      <c r="E20" s="1">
        <v>43152.633055555554</v>
      </c>
      <c r="F20">
        <v>18</v>
      </c>
      <c r="G20" t="s">
        <v>105</v>
      </c>
      <c r="H20" t="s">
        <v>125</v>
      </c>
      <c r="J20">
        <v>4.7010370000000004</v>
      </c>
      <c r="K20">
        <v>50.808120000000002</v>
      </c>
      <c r="N20">
        <v>17.084029999999998</v>
      </c>
      <c r="O20">
        <v>27.786290000000001</v>
      </c>
      <c r="P20">
        <v>0.53958700000000004</v>
      </c>
      <c r="V20">
        <v>100.9191</v>
      </c>
      <c r="X20">
        <v>1.437837</v>
      </c>
      <c r="Y20">
        <v>0.606352</v>
      </c>
      <c r="AC20">
        <v>0.68047299999999999</v>
      </c>
      <c r="AD20">
        <v>5.8111000000000003E-2</v>
      </c>
      <c r="AK20">
        <v>2948</v>
      </c>
      <c r="AL20">
        <v>1097</v>
      </c>
      <c r="AP20">
        <v>1276</v>
      </c>
      <c r="AQ20">
        <v>475</v>
      </c>
    </row>
    <row r="21" spans="1:47" x14ac:dyDescent="0.25">
      <c r="A21" t="s">
        <v>137</v>
      </c>
      <c r="B21">
        <v>-13805</v>
      </c>
      <c r="C21">
        <v>-807</v>
      </c>
      <c r="D21">
        <v>374</v>
      </c>
      <c r="E21" s="1">
        <v>43152.624571759261</v>
      </c>
      <c r="F21">
        <v>19</v>
      </c>
      <c r="G21" t="s">
        <v>105</v>
      </c>
      <c r="H21" t="s">
        <v>125</v>
      </c>
      <c r="J21">
        <v>4.5917349999999999</v>
      </c>
      <c r="K21">
        <v>51.189639999999997</v>
      </c>
      <c r="N21">
        <v>17.186630000000001</v>
      </c>
      <c r="O21">
        <v>27.828569999999999</v>
      </c>
      <c r="P21">
        <v>0.36339900000000003</v>
      </c>
      <c r="V21">
        <v>101.16</v>
      </c>
      <c r="X21">
        <v>1.4052210000000001</v>
      </c>
      <c r="Y21">
        <v>0.60453699999999999</v>
      </c>
      <c r="AC21">
        <v>0.67505000000000004</v>
      </c>
      <c r="AD21">
        <v>5.0738999999999999E-2</v>
      </c>
      <c r="AK21">
        <v>2991</v>
      </c>
      <c r="AL21">
        <v>1068</v>
      </c>
      <c r="AP21">
        <v>1265</v>
      </c>
      <c r="AQ21">
        <v>468</v>
      </c>
    </row>
    <row r="22" spans="1:47" x14ac:dyDescent="0.25">
      <c r="A22" t="s">
        <v>138</v>
      </c>
      <c r="B22">
        <v>-13968</v>
      </c>
      <c r="C22">
        <v>-835</v>
      </c>
      <c r="D22">
        <v>374</v>
      </c>
      <c r="E22" s="1">
        <v>43152.63453703704</v>
      </c>
      <c r="F22">
        <v>20</v>
      </c>
      <c r="G22" t="s">
        <v>105</v>
      </c>
      <c r="H22" t="s">
        <v>127</v>
      </c>
      <c r="J22">
        <v>4.383267</v>
      </c>
      <c r="K22">
        <v>50.76079</v>
      </c>
      <c r="N22">
        <v>16.81935</v>
      </c>
      <c r="O22">
        <v>26.149609999999999</v>
      </c>
      <c r="P22">
        <v>0.93707499999999999</v>
      </c>
      <c r="V22">
        <v>99.050089999999997</v>
      </c>
      <c r="X22">
        <v>1.348695</v>
      </c>
      <c r="Y22">
        <v>0.60637200000000002</v>
      </c>
      <c r="AC22">
        <v>0.65050799999999998</v>
      </c>
      <c r="AD22">
        <v>7.4039999999999995E-2</v>
      </c>
      <c r="AK22">
        <v>3103</v>
      </c>
      <c r="AL22">
        <v>1100</v>
      </c>
      <c r="AP22">
        <v>1272</v>
      </c>
      <c r="AQ22">
        <v>475</v>
      </c>
    </row>
    <row r="23" spans="1:47" x14ac:dyDescent="0.25">
      <c r="A23" t="s">
        <v>139</v>
      </c>
      <c r="B23">
        <v>-13990</v>
      </c>
      <c r="C23">
        <v>-795</v>
      </c>
      <c r="D23">
        <v>371</v>
      </c>
      <c r="E23" s="1">
        <v>43152.63553240741</v>
      </c>
      <c r="F23">
        <v>21</v>
      </c>
      <c r="G23" t="s">
        <v>105</v>
      </c>
      <c r="H23" t="s">
        <v>127</v>
      </c>
      <c r="J23">
        <v>4.5287410000000001</v>
      </c>
      <c r="K23">
        <v>51.00647</v>
      </c>
      <c r="N23">
        <v>16.919910000000002</v>
      </c>
      <c r="O23">
        <v>26.400220000000001</v>
      </c>
      <c r="P23">
        <v>0.88549999999999995</v>
      </c>
      <c r="V23">
        <v>99.740840000000006</v>
      </c>
      <c r="X23">
        <v>1.387872</v>
      </c>
      <c r="Y23">
        <v>0.608464</v>
      </c>
      <c r="AC23">
        <v>0.65451899999999996</v>
      </c>
      <c r="AD23">
        <v>7.1637000000000006E-2</v>
      </c>
      <c r="AK23">
        <v>2929</v>
      </c>
      <c r="AL23">
        <v>1092</v>
      </c>
      <c r="AP23">
        <v>1238</v>
      </c>
      <c r="AQ23">
        <v>469</v>
      </c>
    </row>
    <row r="24" spans="1:47" x14ac:dyDescent="0.25">
      <c r="A24" t="s">
        <v>140</v>
      </c>
      <c r="B24">
        <v>-13977</v>
      </c>
      <c r="C24">
        <v>-694</v>
      </c>
      <c r="D24">
        <v>371</v>
      </c>
      <c r="E24" s="1">
        <v>43152.636481481481</v>
      </c>
      <c r="F24">
        <v>22</v>
      </c>
      <c r="G24" t="s">
        <v>105</v>
      </c>
      <c r="H24" t="s">
        <v>127</v>
      </c>
      <c r="J24">
        <v>4.7091000000000003</v>
      </c>
      <c r="K24">
        <v>51.562399999999997</v>
      </c>
      <c r="N24">
        <v>17.059740000000001</v>
      </c>
      <c r="O24">
        <v>26.399260000000002</v>
      </c>
      <c r="P24">
        <v>0.29456100000000002</v>
      </c>
      <c r="V24">
        <v>100.02509999999999</v>
      </c>
      <c r="X24">
        <v>1.4415469999999999</v>
      </c>
      <c r="Y24">
        <v>0.61381300000000005</v>
      </c>
      <c r="AC24">
        <v>0.65444999999999998</v>
      </c>
      <c r="AD24">
        <v>4.8478E-2</v>
      </c>
      <c r="AK24">
        <v>3049</v>
      </c>
      <c r="AL24">
        <v>1096</v>
      </c>
      <c r="AP24">
        <v>1253</v>
      </c>
      <c r="AQ24">
        <v>465</v>
      </c>
    </row>
    <row r="25" spans="1:47" x14ac:dyDescent="0.25">
      <c r="A25" t="s">
        <v>141</v>
      </c>
      <c r="B25">
        <v>-13870</v>
      </c>
      <c r="C25">
        <v>-857</v>
      </c>
      <c r="D25">
        <v>371</v>
      </c>
      <c r="E25" s="1">
        <v>43152.637442129628</v>
      </c>
      <c r="F25">
        <v>23</v>
      </c>
      <c r="G25" t="s">
        <v>105</v>
      </c>
      <c r="H25" t="s">
        <v>127</v>
      </c>
      <c r="J25">
        <v>4.907883</v>
      </c>
      <c r="K25">
        <v>51.077309999999997</v>
      </c>
      <c r="N25">
        <v>16.966830000000002</v>
      </c>
      <c r="O25">
        <v>26.588509999999999</v>
      </c>
      <c r="P25">
        <v>0.240064</v>
      </c>
      <c r="V25">
        <v>99.780590000000004</v>
      </c>
      <c r="X25">
        <v>1.4973430000000001</v>
      </c>
      <c r="Y25">
        <v>0.60931299999999999</v>
      </c>
      <c r="AC25">
        <v>0.65803800000000001</v>
      </c>
      <c r="AD25">
        <v>4.6924E-2</v>
      </c>
      <c r="AK25">
        <v>2936</v>
      </c>
      <c r="AL25">
        <v>1095</v>
      </c>
      <c r="AP25">
        <v>1255</v>
      </c>
      <c r="AQ25">
        <v>471</v>
      </c>
    </row>
    <row r="26" spans="1:47" x14ac:dyDescent="0.25">
      <c r="A26" t="s">
        <v>142</v>
      </c>
      <c r="B26">
        <v>-14012</v>
      </c>
      <c r="C26">
        <v>-815</v>
      </c>
      <c r="D26">
        <v>371</v>
      </c>
      <c r="E26" s="1">
        <v>43152.638425925928</v>
      </c>
      <c r="F26">
        <v>24</v>
      </c>
      <c r="G26" t="s">
        <v>105</v>
      </c>
      <c r="H26" t="s">
        <v>127</v>
      </c>
      <c r="J26">
        <v>4.7600379999999998</v>
      </c>
      <c r="K26">
        <v>51.148400000000002</v>
      </c>
      <c r="N26">
        <v>17.041840000000001</v>
      </c>
      <c r="O26">
        <v>26.958369999999999</v>
      </c>
      <c r="P26">
        <v>0.23333000000000001</v>
      </c>
      <c r="V26">
        <v>100.142</v>
      </c>
      <c r="X26">
        <v>1.4532020000000001</v>
      </c>
      <c r="Y26">
        <v>0.60469099999999998</v>
      </c>
      <c r="AC26">
        <v>0.65838799999999997</v>
      </c>
      <c r="AD26">
        <v>4.5644999999999998E-2</v>
      </c>
      <c r="AK26">
        <v>2953</v>
      </c>
      <c r="AL26">
        <v>1082</v>
      </c>
      <c r="AP26">
        <v>1211</v>
      </c>
      <c r="AQ26">
        <v>459</v>
      </c>
    </row>
    <row r="27" spans="1:47" x14ac:dyDescent="0.25">
      <c r="A27" t="s">
        <v>143</v>
      </c>
      <c r="B27">
        <v>-13694</v>
      </c>
      <c r="C27">
        <v>-872</v>
      </c>
      <c r="D27">
        <v>371</v>
      </c>
      <c r="E27" s="1">
        <v>43152.639305555553</v>
      </c>
      <c r="F27">
        <v>25</v>
      </c>
      <c r="G27" t="s">
        <v>105</v>
      </c>
      <c r="H27" t="s">
        <v>127</v>
      </c>
      <c r="J27">
        <v>4.584422</v>
      </c>
      <c r="K27">
        <v>51.33475</v>
      </c>
      <c r="N27">
        <v>16.903189999999999</v>
      </c>
      <c r="O27">
        <v>25.756779999999999</v>
      </c>
      <c r="P27">
        <v>1.00695</v>
      </c>
      <c r="V27">
        <v>99.586089999999999</v>
      </c>
      <c r="X27">
        <v>1.4047460000000001</v>
      </c>
      <c r="Y27">
        <v>0.61158599999999996</v>
      </c>
      <c r="AC27">
        <v>0.64258800000000005</v>
      </c>
      <c r="AD27">
        <v>7.6719999999999997E-2</v>
      </c>
      <c r="AK27">
        <v>2989</v>
      </c>
      <c r="AL27">
        <v>1082</v>
      </c>
      <c r="AP27">
        <v>1238</v>
      </c>
      <c r="AQ27">
        <v>471</v>
      </c>
    </row>
    <row r="28" spans="1:47" x14ac:dyDescent="0.25">
      <c r="A28" t="s">
        <v>144</v>
      </c>
      <c r="B28">
        <v>15654</v>
      </c>
      <c r="C28">
        <v>26112</v>
      </c>
      <c r="D28">
        <v>-11</v>
      </c>
      <c r="E28" s="1">
        <v>43152.6403125</v>
      </c>
      <c r="F28">
        <v>26</v>
      </c>
      <c r="G28" t="s">
        <v>105</v>
      </c>
      <c r="H28" t="s">
        <v>123</v>
      </c>
      <c r="J28">
        <v>13.21599</v>
      </c>
      <c r="N28">
        <v>11.790190000000001</v>
      </c>
      <c r="O28">
        <v>76.195390000000003</v>
      </c>
      <c r="T28">
        <v>3.4949000000000001E-2</v>
      </c>
      <c r="U28">
        <v>2.2000000000000002</v>
      </c>
      <c r="V28">
        <v>103.4365</v>
      </c>
      <c r="X28">
        <v>3.9229039999999999</v>
      </c>
      <c r="AC28">
        <v>1.6993609999999999</v>
      </c>
      <c r="AH28">
        <v>2.1596000000000001E-2</v>
      </c>
      <c r="AK28">
        <v>3692</v>
      </c>
      <c r="AP28">
        <v>2428</v>
      </c>
      <c r="AU28">
        <v>230</v>
      </c>
    </row>
    <row r="29" spans="1:47" x14ac:dyDescent="0.25">
      <c r="A29" t="s">
        <v>145</v>
      </c>
      <c r="B29">
        <v>15701</v>
      </c>
      <c r="C29">
        <v>26131</v>
      </c>
      <c r="D29">
        <v>-11</v>
      </c>
      <c r="E29" s="1">
        <v>43152.641805555555</v>
      </c>
      <c r="F29">
        <v>27</v>
      </c>
      <c r="G29" t="s">
        <v>105</v>
      </c>
      <c r="H29" t="s">
        <v>123</v>
      </c>
      <c r="J29">
        <v>12.950480000000001</v>
      </c>
      <c r="N29">
        <v>11.77894</v>
      </c>
      <c r="O29">
        <v>76.087260000000001</v>
      </c>
      <c r="T29">
        <v>3.2695000000000002E-2</v>
      </c>
      <c r="U29">
        <v>2.2000000000000002</v>
      </c>
      <c r="V29">
        <v>103.04940000000001</v>
      </c>
      <c r="X29">
        <v>3.8453529999999998</v>
      </c>
      <c r="AC29">
        <v>1.697562</v>
      </c>
      <c r="AH29">
        <v>2.147E-2</v>
      </c>
      <c r="AK29">
        <v>3662</v>
      </c>
      <c r="AP29">
        <v>2388</v>
      </c>
      <c r="AU29">
        <v>230</v>
      </c>
    </row>
    <row r="30" spans="1:47" x14ac:dyDescent="0.25">
      <c r="A30" t="s">
        <v>146</v>
      </c>
      <c r="B30">
        <v>15762</v>
      </c>
      <c r="C30">
        <v>26394</v>
      </c>
      <c r="D30">
        <v>-11</v>
      </c>
      <c r="E30" s="1">
        <v>43152.643252314818</v>
      </c>
      <c r="F30">
        <v>28</v>
      </c>
      <c r="G30" t="s">
        <v>105</v>
      </c>
      <c r="H30" t="s">
        <v>123</v>
      </c>
      <c r="J30">
        <v>13.579789999999999</v>
      </c>
      <c r="N30">
        <v>11.80219</v>
      </c>
      <c r="O30">
        <v>76.316810000000004</v>
      </c>
      <c r="T30">
        <v>3.6971999999999998E-2</v>
      </c>
      <c r="U30">
        <v>2.2000000000000002</v>
      </c>
      <c r="V30">
        <v>103.9357</v>
      </c>
      <c r="X30">
        <v>4.0287730000000002</v>
      </c>
      <c r="AC30">
        <v>1.7016249999999999</v>
      </c>
      <c r="AH30">
        <v>2.0979999999999999E-2</v>
      </c>
      <c r="AK30">
        <v>3647</v>
      </c>
      <c r="AP30">
        <v>2419</v>
      </c>
      <c r="AU30">
        <v>219</v>
      </c>
    </row>
    <row r="31" spans="1:47" x14ac:dyDescent="0.25">
      <c r="A31" t="s">
        <v>147</v>
      </c>
      <c r="B31">
        <v>14899</v>
      </c>
      <c r="C31">
        <v>26267</v>
      </c>
      <c r="D31">
        <v>4</v>
      </c>
      <c r="E31" s="1">
        <v>43152.644768518519</v>
      </c>
      <c r="F31">
        <v>29</v>
      </c>
      <c r="G31" t="s">
        <v>105</v>
      </c>
      <c r="H31" t="s">
        <v>123</v>
      </c>
      <c r="J31">
        <v>13.19187</v>
      </c>
      <c r="N31">
        <v>11.762090000000001</v>
      </c>
      <c r="O31">
        <v>75.782749999999993</v>
      </c>
      <c r="T31">
        <v>3.7857000000000002E-2</v>
      </c>
      <c r="U31">
        <v>2.2000000000000002</v>
      </c>
      <c r="V31">
        <v>102.9746</v>
      </c>
      <c r="X31">
        <v>3.9155310000000001</v>
      </c>
      <c r="AC31">
        <v>1.691322</v>
      </c>
      <c r="AH31">
        <v>2.1857000000000001E-2</v>
      </c>
      <c r="AK31">
        <v>3651</v>
      </c>
      <c r="AP31">
        <v>2403</v>
      </c>
      <c r="AU31">
        <v>231</v>
      </c>
    </row>
    <row r="32" spans="1:47" x14ac:dyDescent="0.25">
      <c r="A32" t="s">
        <v>148</v>
      </c>
      <c r="B32">
        <v>14952</v>
      </c>
      <c r="C32">
        <v>26263</v>
      </c>
      <c r="D32">
        <v>4</v>
      </c>
      <c r="E32" s="1">
        <v>43152.646273148152</v>
      </c>
      <c r="F32">
        <v>30</v>
      </c>
      <c r="G32" t="s">
        <v>105</v>
      </c>
      <c r="H32" t="s">
        <v>123</v>
      </c>
      <c r="J32">
        <v>13.262650000000001</v>
      </c>
      <c r="N32">
        <v>11.7699</v>
      </c>
      <c r="O32">
        <v>76.096440000000001</v>
      </c>
      <c r="T32">
        <v>2.5148E-2</v>
      </c>
      <c r="U32">
        <v>2.2000000000000002</v>
      </c>
      <c r="V32">
        <v>103.3541</v>
      </c>
      <c r="X32">
        <v>3.936239</v>
      </c>
      <c r="AC32">
        <v>1.6983649999999999</v>
      </c>
      <c r="AH32">
        <v>2.0641E-2</v>
      </c>
      <c r="AK32">
        <v>3626</v>
      </c>
      <c r="AP32">
        <v>2415</v>
      </c>
      <c r="AU32">
        <v>226</v>
      </c>
    </row>
    <row r="33" spans="1:47" x14ac:dyDescent="0.25">
      <c r="A33" t="s">
        <v>149</v>
      </c>
      <c r="B33">
        <v>15573</v>
      </c>
      <c r="C33">
        <v>25546</v>
      </c>
      <c r="D33">
        <v>-2</v>
      </c>
      <c r="E33" s="1">
        <v>43152.733078703706</v>
      </c>
      <c r="F33">
        <v>31</v>
      </c>
      <c r="G33" t="s">
        <v>105</v>
      </c>
      <c r="H33" t="s">
        <v>123</v>
      </c>
      <c r="J33">
        <v>13.756119999999999</v>
      </c>
      <c r="N33">
        <v>11.79217</v>
      </c>
      <c r="O33">
        <v>76.336370000000002</v>
      </c>
      <c r="T33">
        <v>2.8046999999999999E-2</v>
      </c>
      <c r="U33">
        <v>2.2000000000000002</v>
      </c>
      <c r="V33">
        <v>104.1127</v>
      </c>
      <c r="X33">
        <v>4.0792299999999999</v>
      </c>
      <c r="AC33">
        <v>1.69838</v>
      </c>
      <c r="AH33">
        <v>2.104E-2</v>
      </c>
      <c r="AK33">
        <v>3573</v>
      </c>
      <c r="AP33">
        <v>2376</v>
      </c>
      <c r="AU33">
        <v>229</v>
      </c>
    </row>
    <row r="34" spans="1:47" x14ac:dyDescent="0.25">
      <c r="A34" t="s">
        <v>150</v>
      </c>
      <c r="B34">
        <v>15445</v>
      </c>
      <c r="C34">
        <v>25461</v>
      </c>
      <c r="D34">
        <v>-6</v>
      </c>
      <c r="E34" s="1">
        <v>43152.649375000001</v>
      </c>
      <c r="F34">
        <v>32</v>
      </c>
      <c r="G34" t="s">
        <v>105</v>
      </c>
      <c r="H34" t="s">
        <v>123</v>
      </c>
      <c r="J34">
        <v>12.39911</v>
      </c>
      <c r="N34">
        <v>11.781230000000001</v>
      </c>
      <c r="O34">
        <v>76.347880000000004</v>
      </c>
      <c r="T34">
        <v>1.8889E-2</v>
      </c>
      <c r="U34">
        <v>2.2000000000000002</v>
      </c>
      <c r="V34">
        <v>102.7471</v>
      </c>
      <c r="X34">
        <v>3.685009</v>
      </c>
      <c r="AC34">
        <v>1.7031289999999999</v>
      </c>
      <c r="AH34">
        <v>2.1441999999999999E-2</v>
      </c>
      <c r="AK34">
        <v>3700</v>
      </c>
      <c r="AP34">
        <v>2365</v>
      </c>
      <c r="AU34">
        <v>242</v>
      </c>
    </row>
    <row r="35" spans="1:47" x14ac:dyDescent="0.25">
      <c r="A35" t="s">
        <v>151</v>
      </c>
      <c r="B35">
        <v>14673</v>
      </c>
      <c r="C35">
        <v>25282</v>
      </c>
      <c r="D35">
        <v>15</v>
      </c>
      <c r="E35" s="1">
        <v>43152.650810185187</v>
      </c>
      <c r="F35">
        <v>33</v>
      </c>
      <c r="G35" t="s">
        <v>105</v>
      </c>
      <c r="H35" t="s">
        <v>123</v>
      </c>
      <c r="J35">
        <v>13.73409</v>
      </c>
      <c r="N35">
        <v>11.778650000000001</v>
      </c>
      <c r="O35">
        <v>76.197609999999997</v>
      </c>
      <c r="T35">
        <v>2.5873E-2</v>
      </c>
      <c r="U35">
        <v>2.2000000000000002</v>
      </c>
      <c r="V35">
        <v>103.9362</v>
      </c>
      <c r="X35">
        <v>4.0740959999999999</v>
      </c>
      <c r="AC35">
        <v>1.7007479999999999</v>
      </c>
      <c r="AH35">
        <v>2.0451E-2</v>
      </c>
      <c r="AK35">
        <v>3664</v>
      </c>
      <c r="AP35">
        <v>2427</v>
      </c>
      <c r="AU35">
        <v>223</v>
      </c>
    </row>
    <row r="36" spans="1:47" x14ac:dyDescent="0.25">
      <c r="A36" t="s">
        <v>152</v>
      </c>
      <c r="B36">
        <v>14566</v>
      </c>
      <c r="C36">
        <v>25206</v>
      </c>
      <c r="D36">
        <v>15</v>
      </c>
      <c r="E36" s="1">
        <v>43152.652280092596</v>
      </c>
      <c r="F36">
        <v>34</v>
      </c>
      <c r="G36" t="s">
        <v>105</v>
      </c>
      <c r="H36" t="s">
        <v>123</v>
      </c>
      <c r="J36">
        <v>13.27219</v>
      </c>
      <c r="N36">
        <v>11.82705</v>
      </c>
      <c r="O36">
        <v>76.713800000000006</v>
      </c>
      <c r="T36">
        <v>3.2489999999999998E-2</v>
      </c>
      <c r="U36">
        <v>2.2000000000000002</v>
      </c>
      <c r="V36">
        <v>104.0455</v>
      </c>
      <c r="X36">
        <v>3.9394439999999999</v>
      </c>
      <c r="AC36">
        <v>1.7090749999999999</v>
      </c>
      <c r="AH36">
        <v>2.0542999999999999E-2</v>
      </c>
      <c r="AK36">
        <v>3678</v>
      </c>
      <c r="AP36">
        <v>2325</v>
      </c>
      <c r="AU36">
        <v>218</v>
      </c>
    </row>
    <row r="37" spans="1:47" x14ac:dyDescent="0.25">
      <c r="A37" t="s">
        <v>153</v>
      </c>
      <c r="B37">
        <v>14332</v>
      </c>
      <c r="C37">
        <v>25750</v>
      </c>
      <c r="D37">
        <v>12</v>
      </c>
      <c r="E37" s="1">
        <v>43152.653726851851</v>
      </c>
      <c r="F37">
        <v>35</v>
      </c>
      <c r="G37" t="s">
        <v>105</v>
      </c>
      <c r="H37" t="s">
        <v>123</v>
      </c>
      <c r="J37">
        <v>13.250209999999999</v>
      </c>
      <c r="N37">
        <v>11.77999</v>
      </c>
      <c r="O37">
        <v>76.397540000000006</v>
      </c>
      <c r="T37">
        <v>1.4956000000000001E-2</v>
      </c>
      <c r="U37">
        <v>2.2000000000000002</v>
      </c>
      <c r="V37">
        <v>103.6427</v>
      </c>
      <c r="X37">
        <v>3.9328159999999999</v>
      </c>
      <c r="AC37">
        <v>1.7045539999999999</v>
      </c>
      <c r="AH37">
        <v>2.0653999999999999E-2</v>
      </c>
      <c r="AK37">
        <v>3627</v>
      </c>
      <c r="AP37">
        <v>2378</v>
      </c>
      <c r="AU37">
        <v>236</v>
      </c>
    </row>
    <row r="38" spans="1:47" x14ac:dyDescent="0.25">
      <c r="A38" t="s">
        <v>154</v>
      </c>
      <c r="B38">
        <v>14800</v>
      </c>
      <c r="C38">
        <v>26064</v>
      </c>
      <c r="D38">
        <v>6</v>
      </c>
      <c r="E38" s="1">
        <v>43152.655185185184</v>
      </c>
      <c r="F38">
        <v>36</v>
      </c>
      <c r="G38" t="s">
        <v>105</v>
      </c>
      <c r="H38" t="s">
        <v>123</v>
      </c>
      <c r="J38">
        <v>13.177960000000001</v>
      </c>
      <c r="N38">
        <v>11.77779</v>
      </c>
      <c r="O38">
        <v>76.054079999999999</v>
      </c>
      <c r="T38">
        <v>3.3789E-2</v>
      </c>
      <c r="U38">
        <v>2.2000000000000002</v>
      </c>
      <c r="V38">
        <v>103.2436</v>
      </c>
      <c r="X38">
        <v>3.9124789999999998</v>
      </c>
      <c r="AC38">
        <v>1.6976929999999999</v>
      </c>
      <c r="AH38">
        <v>2.0955999999999999E-2</v>
      </c>
      <c r="AK38">
        <v>3762</v>
      </c>
      <c r="AP38">
        <v>2391</v>
      </c>
      <c r="AU38">
        <v>222</v>
      </c>
    </row>
    <row r="39" spans="1:47" x14ac:dyDescent="0.25">
      <c r="A39" t="s">
        <v>155</v>
      </c>
      <c r="B39">
        <v>14447</v>
      </c>
      <c r="C39">
        <v>26014</v>
      </c>
      <c r="D39">
        <v>8</v>
      </c>
      <c r="E39" s="1">
        <v>43152.656631944446</v>
      </c>
      <c r="F39">
        <v>37</v>
      </c>
      <c r="G39" t="s">
        <v>105</v>
      </c>
      <c r="H39" t="s">
        <v>123</v>
      </c>
      <c r="J39">
        <v>12.73917</v>
      </c>
      <c r="N39">
        <v>11.769920000000001</v>
      </c>
      <c r="O39">
        <v>76.117379999999997</v>
      </c>
      <c r="T39">
        <v>2.3911999999999999E-2</v>
      </c>
      <c r="U39">
        <v>2.2000000000000002</v>
      </c>
      <c r="V39">
        <v>102.85039999999999</v>
      </c>
      <c r="X39">
        <v>3.7838150000000002</v>
      </c>
      <c r="AC39">
        <v>1.6995169999999999</v>
      </c>
      <c r="AH39">
        <v>2.0378E-2</v>
      </c>
      <c r="AK39">
        <v>3637</v>
      </c>
      <c r="AP39">
        <v>2375</v>
      </c>
      <c r="AU39">
        <v>224</v>
      </c>
    </row>
    <row r="40" spans="1:47" x14ac:dyDescent="0.25">
      <c r="A40" t="s">
        <v>156</v>
      </c>
      <c r="B40">
        <v>15267</v>
      </c>
      <c r="C40">
        <v>25967</v>
      </c>
      <c r="D40" t="s">
        <v>157</v>
      </c>
      <c r="E40" s="1">
        <v>43152.658101851855</v>
      </c>
      <c r="F40">
        <v>38</v>
      </c>
      <c r="G40" t="s">
        <v>105</v>
      </c>
      <c r="H40" t="s">
        <v>123</v>
      </c>
      <c r="J40">
        <v>13.3146</v>
      </c>
      <c r="N40">
        <v>11.75211</v>
      </c>
      <c r="O40">
        <v>75.759960000000007</v>
      </c>
      <c r="T40">
        <v>3.1496999999999997E-2</v>
      </c>
      <c r="U40">
        <v>2.2000000000000002</v>
      </c>
      <c r="V40">
        <v>103.0582</v>
      </c>
      <c r="X40">
        <v>3.9510749999999999</v>
      </c>
      <c r="AC40">
        <v>1.692644</v>
      </c>
      <c r="AH40">
        <v>2.1322000000000001E-2</v>
      </c>
      <c r="AK40">
        <v>3562</v>
      </c>
      <c r="AP40">
        <v>2398</v>
      </c>
      <c r="AU40">
        <v>229</v>
      </c>
    </row>
    <row r="41" spans="1:47" x14ac:dyDescent="0.25">
      <c r="A41" t="s">
        <v>158</v>
      </c>
      <c r="B41">
        <v>14435</v>
      </c>
      <c r="C41">
        <v>26455</v>
      </c>
      <c r="D41">
        <v>11</v>
      </c>
      <c r="E41" s="1">
        <v>43152.659571759257</v>
      </c>
      <c r="F41">
        <v>39</v>
      </c>
      <c r="G41" t="s">
        <v>105</v>
      </c>
      <c r="H41" t="s">
        <v>123</v>
      </c>
      <c r="J41">
        <v>13.33625</v>
      </c>
      <c r="N41">
        <v>11.764710000000001</v>
      </c>
      <c r="O41">
        <v>75.777630000000002</v>
      </c>
      <c r="T41">
        <v>4.0193E-2</v>
      </c>
      <c r="U41">
        <v>2.2000000000000002</v>
      </c>
      <c r="V41">
        <v>103.11879999999999</v>
      </c>
      <c r="X41">
        <v>3.957856</v>
      </c>
      <c r="AC41">
        <v>1.693865</v>
      </c>
      <c r="AH41">
        <v>2.1090999999999999E-2</v>
      </c>
      <c r="AK41">
        <v>3623</v>
      </c>
      <c r="AP41">
        <v>2441</v>
      </c>
      <c r="AU41">
        <v>217</v>
      </c>
    </row>
    <row r="42" spans="1:47" x14ac:dyDescent="0.25">
      <c r="A42" t="s">
        <v>159</v>
      </c>
      <c r="B42">
        <v>-14321</v>
      </c>
      <c r="C42">
        <v>33811</v>
      </c>
      <c r="D42">
        <v>273</v>
      </c>
      <c r="E42" s="1">
        <v>43152.661076388889</v>
      </c>
      <c r="F42">
        <v>40</v>
      </c>
      <c r="G42" t="s">
        <v>105</v>
      </c>
      <c r="H42" t="s">
        <v>114</v>
      </c>
      <c r="I42">
        <v>1.4393590000000001</v>
      </c>
      <c r="J42">
        <v>6.6587690000000004</v>
      </c>
      <c r="K42">
        <v>55.671619999999997</v>
      </c>
      <c r="L42">
        <v>0.105268</v>
      </c>
      <c r="M42">
        <v>0.15360199999999999</v>
      </c>
      <c r="N42">
        <v>16.20243</v>
      </c>
      <c r="V42">
        <v>80.231039999999993</v>
      </c>
      <c r="W42">
        <v>9.5520999999999995E-2</v>
      </c>
      <c r="X42">
        <v>0.45532499999999998</v>
      </c>
      <c r="Y42">
        <v>0.965229</v>
      </c>
      <c r="Z42">
        <v>6.0639999999999999E-2</v>
      </c>
      <c r="AA42">
        <v>6.4500000000000002E-2</v>
      </c>
      <c r="AJ42">
        <v>272</v>
      </c>
      <c r="AK42">
        <v>371</v>
      </c>
      <c r="AL42">
        <v>2042</v>
      </c>
      <c r="AM42">
        <v>659</v>
      </c>
      <c r="AN42">
        <v>703</v>
      </c>
    </row>
    <row r="43" spans="1:47" x14ac:dyDescent="0.25">
      <c r="A43" t="s">
        <v>160</v>
      </c>
      <c r="B43">
        <v>-14306</v>
      </c>
      <c r="C43">
        <v>33755</v>
      </c>
      <c r="D43">
        <v>276</v>
      </c>
      <c r="E43" s="1">
        <v>43152.662638888891</v>
      </c>
      <c r="F43">
        <v>41</v>
      </c>
      <c r="G43" t="s">
        <v>105</v>
      </c>
      <c r="H43" t="s">
        <v>114</v>
      </c>
      <c r="I43">
        <v>1.525962</v>
      </c>
      <c r="J43">
        <v>7.1632759999999998</v>
      </c>
      <c r="K43">
        <v>55.775889999999997</v>
      </c>
      <c r="L43">
        <v>0.12041200000000001</v>
      </c>
      <c r="M43">
        <v>0.63012999999999997</v>
      </c>
      <c r="N43">
        <v>16.362690000000001</v>
      </c>
      <c r="V43">
        <v>81.578360000000004</v>
      </c>
      <c r="W43">
        <v>9.9076999999999998E-2</v>
      </c>
      <c r="X43">
        <v>0.48733599999999999</v>
      </c>
      <c r="Y43">
        <v>0.96393799999999996</v>
      </c>
      <c r="Z43">
        <v>5.9832999999999997E-2</v>
      </c>
      <c r="AA43">
        <v>8.0769999999999995E-2</v>
      </c>
      <c r="AJ43">
        <v>297</v>
      </c>
      <c r="AK43">
        <v>373</v>
      </c>
      <c r="AL43">
        <v>1988</v>
      </c>
      <c r="AM43">
        <v>637</v>
      </c>
      <c r="AN43">
        <v>687</v>
      </c>
    </row>
    <row r="44" spans="1:47" x14ac:dyDescent="0.25">
      <c r="A44" t="s">
        <v>161</v>
      </c>
      <c r="B44">
        <v>-14253</v>
      </c>
      <c r="C44">
        <v>33751</v>
      </c>
      <c r="D44">
        <v>276</v>
      </c>
      <c r="E44" s="1">
        <v>43152.664178240739</v>
      </c>
      <c r="F44">
        <v>42</v>
      </c>
      <c r="G44" t="s">
        <v>105</v>
      </c>
      <c r="H44" t="s">
        <v>114</v>
      </c>
      <c r="I44">
        <v>1.4888250000000001</v>
      </c>
      <c r="J44">
        <v>6.8779279999999998</v>
      </c>
      <c r="K44">
        <v>55.289990000000003</v>
      </c>
      <c r="L44">
        <v>9.826E-2</v>
      </c>
      <c r="M44">
        <v>0.26849000000000001</v>
      </c>
      <c r="N44">
        <v>16.17839</v>
      </c>
      <c r="V44">
        <v>80.20187</v>
      </c>
      <c r="W44">
        <v>0.103587</v>
      </c>
      <c r="X44">
        <v>0.473555</v>
      </c>
      <c r="Y44">
        <v>1.009031</v>
      </c>
      <c r="Z44">
        <v>6.2616000000000005E-2</v>
      </c>
      <c r="AA44">
        <v>7.4801999999999993E-2</v>
      </c>
      <c r="AJ44">
        <v>327</v>
      </c>
      <c r="AK44">
        <v>379</v>
      </c>
      <c r="AL44">
        <v>2185</v>
      </c>
      <c r="AM44">
        <v>681</v>
      </c>
      <c r="AN44">
        <v>769</v>
      </c>
    </row>
    <row r="45" spans="1:47" x14ac:dyDescent="0.25">
      <c r="A45" t="s">
        <v>162</v>
      </c>
      <c r="B45">
        <v>-14208</v>
      </c>
      <c r="C45">
        <v>33751</v>
      </c>
      <c r="D45">
        <v>276</v>
      </c>
      <c r="E45" s="1">
        <v>43152.665775462963</v>
      </c>
      <c r="F45">
        <v>43</v>
      </c>
      <c r="G45" t="s">
        <v>105</v>
      </c>
      <c r="H45" t="s">
        <v>114</v>
      </c>
      <c r="I45">
        <v>1.6020049999999999</v>
      </c>
      <c r="J45">
        <v>7.0828889999999998</v>
      </c>
      <c r="K45">
        <v>56.090719999999997</v>
      </c>
      <c r="L45">
        <v>8.4371000000000002E-2</v>
      </c>
      <c r="M45">
        <v>0.69548399999999999</v>
      </c>
      <c r="N45">
        <v>16.545480000000001</v>
      </c>
      <c r="V45">
        <v>82.100939999999994</v>
      </c>
      <c r="W45">
        <v>0.10187400000000001</v>
      </c>
      <c r="X45">
        <v>0.482159</v>
      </c>
      <c r="Y45">
        <v>0.96902699999999997</v>
      </c>
      <c r="Z45">
        <v>5.7728000000000002E-2</v>
      </c>
      <c r="AA45">
        <v>8.3393999999999996E-2</v>
      </c>
      <c r="AJ45">
        <v>296</v>
      </c>
      <c r="AK45">
        <v>344</v>
      </c>
      <c r="AL45">
        <v>2068</v>
      </c>
      <c r="AM45">
        <v>635</v>
      </c>
      <c r="AN45">
        <v>693</v>
      </c>
    </row>
    <row r="46" spans="1:47" x14ac:dyDescent="0.25">
      <c r="A46" t="s">
        <v>163</v>
      </c>
      <c r="B46">
        <v>-14172</v>
      </c>
      <c r="C46">
        <v>33751</v>
      </c>
      <c r="D46">
        <v>276</v>
      </c>
      <c r="E46" s="1">
        <v>43152.667303240742</v>
      </c>
      <c r="F46">
        <v>44</v>
      </c>
      <c r="G46" t="s">
        <v>105</v>
      </c>
      <c r="H46" t="s">
        <v>114</v>
      </c>
      <c r="I46">
        <v>1.529693</v>
      </c>
      <c r="J46">
        <v>7.1623219999999996</v>
      </c>
      <c r="K46">
        <v>56.02478</v>
      </c>
      <c r="L46">
        <v>5.2192000000000002E-2</v>
      </c>
      <c r="M46">
        <v>0.58768100000000001</v>
      </c>
      <c r="N46">
        <v>16.4114</v>
      </c>
      <c r="V46">
        <v>81.768069999999994</v>
      </c>
      <c r="W46">
        <v>0.104209</v>
      </c>
      <c r="X46">
        <v>0.491672</v>
      </c>
      <c r="Y46">
        <v>1.015496</v>
      </c>
      <c r="Z46">
        <v>6.1630999999999998E-2</v>
      </c>
      <c r="AA46">
        <v>8.5755999999999999E-2</v>
      </c>
      <c r="AJ46">
        <v>283</v>
      </c>
      <c r="AK46">
        <v>391</v>
      </c>
      <c r="AL46">
        <v>2165</v>
      </c>
      <c r="AM46">
        <v>704</v>
      </c>
      <c r="AN46">
        <v>754</v>
      </c>
    </row>
    <row r="47" spans="1:47" x14ac:dyDescent="0.25">
      <c r="A47" t="s">
        <v>164</v>
      </c>
      <c r="B47">
        <v>-14143</v>
      </c>
      <c r="C47">
        <v>33752</v>
      </c>
      <c r="D47">
        <v>276</v>
      </c>
      <c r="E47" s="1">
        <v>43152.668900462966</v>
      </c>
      <c r="F47">
        <v>45</v>
      </c>
      <c r="G47" t="s">
        <v>105</v>
      </c>
      <c r="H47" t="s">
        <v>114</v>
      </c>
      <c r="I47">
        <v>1.5929709999999999</v>
      </c>
      <c r="J47">
        <v>6.9593109999999996</v>
      </c>
      <c r="K47">
        <v>55.674349999999997</v>
      </c>
      <c r="L47">
        <v>5.1324000000000002E-2</v>
      </c>
      <c r="M47">
        <v>0.52740900000000002</v>
      </c>
      <c r="N47">
        <v>16.417660000000001</v>
      </c>
      <c r="V47">
        <v>81.223020000000005</v>
      </c>
      <c r="W47">
        <v>0.107317</v>
      </c>
      <c r="X47">
        <v>0.47876800000000003</v>
      </c>
      <c r="Y47">
        <v>1.0129239999999999</v>
      </c>
      <c r="Z47">
        <v>6.0524000000000001E-2</v>
      </c>
      <c r="AA47">
        <v>8.2891000000000006E-2</v>
      </c>
      <c r="AJ47">
        <v>320</v>
      </c>
      <c r="AK47">
        <v>388</v>
      </c>
      <c r="AL47">
        <v>2223</v>
      </c>
      <c r="AM47">
        <v>690</v>
      </c>
      <c r="AN47">
        <v>744</v>
      </c>
    </row>
    <row r="48" spans="1:47" x14ac:dyDescent="0.25">
      <c r="A48" t="s">
        <v>165</v>
      </c>
      <c r="B48">
        <v>-14084</v>
      </c>
      <c r="C48">
        <v>33752</v>
      </c>
      <c r="D48">
        <v>277</v>
      </c>
      <c r="E48" s="1">
        <v>43152.670497685183</v>
      </c>
      <c r="F48">
        <v>46</v>
      </c>
      <c r="G48" t="s">
        <v>105</v>
      </c>
      <c r="H48" t="s">
        <v>114</v>
      </c>
      <c r="I48">
        <v>1.5078149999999999</v>
      </c>
      <c r="J48">
        <v>7.0159070000000003</v>
      </c>
      <c r="K48">
        <v>55.972920000000002</v>
      </c>
      <c r="L48">
        <v>1.2357E-2</v>
      </c>
      <c r="M48">
        <v>0.54100599999999999</v>
      </c>
      <c r="N48">
        <v>16.35417</v>
      </c>
      <c r="V48">
        <v>81.404169999999993</v>
      </c>
      <c r="W48">
        <v>0.10371</v>
      </c>
      <c r="X48">
        <v>0.48211100000000001</v>
      </c>
      <c r="Y48">
        <v>1.013425</v>
      </c>
      <c r="Z48">
        <v>5.9871000000000001E-2</v>
      </c>
      <c r="AA48">
        <v>8.3449999999999996E-2</v>
      </c>
      <c r="AJ48">
        <v>308</v>
      </c>
      <c r="AK48">
        <v>370</v>
      </c>
      <c r="AL48">
        <v>2150</v>
      </c>
      <c r="AM48">
        <v>712</v>
      </c>
      <c r="AN48">
        <v>746</v>
      </c>
    </row>
    <row r="49" spans="1:46" x14ac:dyDescent="0.25">
      <c r="A49" t="s">
        <v>166</v>
      </c>
      <c r="B49">
        <v>-13975</v>
      </c>
      <c r="C49">
        <v>33752</v>
      </c>
      <c r="D49">
        <v>277</v>
      </c>
      <c r="E49" s="1">
        <v>43152.672094907408</v>
      </c>
      <c r="F49">
        <v>47</v>
      </c>
      <c r="G49" t="s">
        <v>105</v>
      </c>
      <c r="H49" t="s">
        <v>114</v>
      </c>
      <c r="I49">
        <v>1.586058</v>
      </c>
      <c r="J49">
        <v>6.9152579999999997</v>
      </c>
      <c r="K49">
        <v>55.744010000000003</v>
      </c>
      <c r="L49">
        <v>3.8922999999999999E-2</v>
      </c>
      <c r="M49">
        <v>0.54813999999999996</v>
      </c>
      <c r="N49">
        <v>16.421299999999999</v>
      </c>
      <c r="V49">
        <v>81.253680000000003</v>
      </c>
      <c r="W49">
        <v>0.10680199999999999</v>
      </c>
      <c r="X49">
        <v>0.47595300000000001</v>
      </c>
      <c r="Y49">
        <v>1.0125010000000001</v>
      </c>
      <c r="Z49">
        <v>6.0802000000000002E-2</v>
      </c>
      <c r="AA49">
        <v>8.2780000000000006E-2</v>
      </c>
      <c r="AJ49">
        <v>306</v>
      </c>
      <c r="AK49">
        <v>382</v>
      </c>
      <c r="AL49">
        <v>2132</v>
      </c>
      <c r="AM49">
        <v>704</v>
      </c>
      <c r="AN49">
        <v>729</v>
      </c>
    </row>
    <row r="50" spans="1:46" x14ac:dyDescent="0.25">
      <c r="A50" t="s">
        <v>167</v>
      </c>
      <c r="B50">
        <v>-13913</v>
      </c>
      <c r="C50">
        <v>33752</v>
      </c>
      <c r="D50">
        <v>277</v>
      </c>
      <c r="E50" s="1">
        <v>43152.673703703702</v>
      </c>
      <c r="F50">
        <v>48</v>
      </c>
      <c r="G50" t="s">
        <v>105</v>
      </c>
      <c r="H50" t="s">
        <v>114</v>
      </c>
      <c r="I50">
        <v>1.568079</v>
      </c>
      <c r="J50">
        <v>6.950952</v>
      </c>
      <c r="K50">
        <v>56.793909999999997</v>
      </c>
      <c r="L50">
        <v>4.3533000000000002E-2</v>
      </c>
      <c r="M50">
        <v>0.42899799999999999</v>
      </c>
      <c r="N50">
        <v>16.660039999999999</v>
      </c>
      <c r="V50">
        <v>82.445509999999999</v>
      </c>
      <c r="W50">
        <v>0.10033400000000001</v>
      </c>
      <c r="X50">
        <v>0.474047</v>
      </c>
      <c r="Y50">
        <v>0.97659899999999999</v>
      </c>
      <c r="Z50">
        <v>5.7255E-2</v>
      </c>
      <c r="AA50">
        <v>7.5103000000000003E-2</v>
      </c>
      <c r="AJ50">
        <v>274</v>
      </c>
      <c r="AK50">
        <v>385</v>
      </c>
      <c r="AL50">
        <v>2029</v>
      </c>
      <c r="AM50">
        <v>659</v>
      </c>
      <c r="AN50">
        <v>709</v>
      </c>
    </row>
    <row r="51" spans="1:46" x14ac:dyDescent="0.25">
      <c r="A51" t="s">
        <v>168</v>
      </c>
      <c r="B51">
        <v>-13922</v>
      </c>
      <c r="C51">
        <v>33712</v>
      </c>
      <c r="D51">
        <v>280</v>
      </c>
      <c r="E51" s="1">
        <v>43152.675243055557</v>
      </c>
      <c r="F51">
        <v>49</v>
      </c>
      <c r="G51" t="s">
        <v>105</v>
      </c>
      <c r="H51" t="s">
        <v>114</v>
      </c>
      <c r="I51">
        <v>1.534063</v>
      </c>
      <c r="J51">
        <v>6.8733190000000004</v>
      </c>
      <c r="K51">
        <v>56.493229999999997</v>
      </c>
      <c r="L51">
        <v>6.8722000000000005E-2</v>
      </c>
      <c r="M51">
        <v>0.237621</v>
      </c>
      <c r="N51">
        <v>16.540620000000001</v>
      </c>
      <c r="V51">
        <v>81.747579999999999</v>
      </c>
      <c r="W51">
        <v>9.9583000000000005E-2</v>
      </c>
      <c r="X51">
        <v>0.46901500000000002</v>
      </c>
      <c r="Y51">
        <v>0.97363699999999997</v>
      </c>
      <c r="Z51">
        <v>5.7291000000000002E-2</v>
      </c>
      <c r="AA51">
        <v>6.7755999999999997E-2</v>
      </c>
      <c r="AJ51">
        <v>300</v>
      </c>
      <c r="AK51">
        <v>372</v>
      </c>
      <c r="AL51">
        <v>2032</v>
      </c>
      <c r="AM51">
        <v>642</v>
      </c>
      <c r="AN51">
        <v>704</v>
      </c>
    </row>
    <row r="52" spans="1:46" x14ac:dyDescent="0.25">
      <c r="A52" t="s">
        <v>169</v>
      </c>
      <c r="B52">
        <v>-13842</v>
      </c>
      <c r="C52">
        <v>33683</v>
      </c>
      <c r="D52">
        <v>280</v>
      </c>
      <c r="E52" s="1">
        <v>43152.676840277774</v>
      </c>
      <c r="F52">
        <v>50</v>
      </c>
      <c r="G52" t="s">
        <v>105</v>
      </c>
      <c r="H52" t="s">
        <v>114</v>
      </c>
      <c r="I52">
        <v>1.612004</v>
      </c>
      <c r="J52">
        <v>7.2290080000000003</v>
      </c>
      <c r="K52">
        <v>55.681399999999996</v>
      </c>
      <c r="L52">
        <v>0.101203</v>
      </c>
      <c r="M52">
        <v>0.25297500000000001</v>
      </c>
      <c r="N52">
        <v>16.462219999999999</v>
      </c>
      <c r="V52">
        <v>81.338809999999995</v>
      </c>
      <c r="W52">
        <v>0.107125</v>
      </c>
      <c r="X52">
        <v>0.49570700000000001</v>
      </c>
      <c r="Y52">
        <v>1.011258</v>
      </c>
      <c r="Z52">
        <v>6.6642999999999994E-2</v>
      </c>
      <c r="AA52">
        <v>7.3180999999999996E-2</v>
      </c>
      <c r="AJ52">
        <v>287</v>
      </c>
      <c r="AK52">
        <v>383</v>
      </c>
      <c r="AL52">
        <v>2217</v>
      </c>
      <c r="AM52">
        <v>732</v>
      </c>
      <c r="AN52">
        <v>756</v>
      </c>
    </row>
    <row r="53" spans="1:46" x14ac:dyDescent="0.25">
      <c r="A53" t="s">
        <v>170</v>
      </c>
      <c r="B53">
        <v>-13838</v>
      </c>
      <c r="C53">
        <v>33726</v>
      </c>
      <c r="D53">
        <v>280</v>
      </c>
      <c r="E53" s="1">
        <v>43152.678425925929</v>
      </c>
      <c r="F53">
        <v>51</v>
      </c>
      <c r="G53" t="s">
        <v>105</v>
      </c>
      <c r="H53" t="s">
        <v>114</v>
      </c>
      <c r="I53">
        <v>1.311612</v>
      </c>
      <c r="J53">
        <v>6.7663580000000003</v>
      </c>
      <c r="K53">
        <v>55.91713</v>
      </c>
      <c r="L53">
        <v>6.1358999999999997E-2</v>
      </c>
      <c r="M53">
        <v>0.14119100000000001</v>
      </c>
      <c r="N53">
        <v>16.060410000000001</v>
      </c>
      <c r="V53">
        <v>80.25806</v>
      </c>
      <c r="W53">
        <v>9.5829999999999999E-2</v>
      </c>
      <c r="X53">
        <v>0.46636100000000003</v>
      </c>
      <c r="Y53">
        <v>1.0125219999999999</v>
      </c>
      <c r="Z53">
        <v>5.9257999999999998E-2</v>
      </c>
      <c r="AA53">
        <v>6.7499000000000003E-2</v>
      </c>
      <c r="AJ53">
        <v>291</v>
      </c>
      <c r="AK53">
        <v>396</v>
      </c>
      <c r="AL53">
        <v>2084</v>
      </c>
      <c r="AM53">
        <v>667</v>
      </c>
      <c r="AN53">
        <v>740</v>
      </c>
    </row>
    <row r="54" spans="1:46" x14ac:dyDescent="0.25">
      <c r="A54" t="s">
        <v>171</v>
      </c>
      <c r="B54">
        <v>-13728</v>
      </c>
      <c r="C54">
        <v>33612</v>
      </c>
      <c r="D54">
        <v>282</v>
      </c>
      <c r="E54" s="1">
        <v>43152.679988425924</v>
      </c>
      <c r="F54">
        <v>52</v>
      </c>
      <c r="G54" t="s">
        <v>105</v>
      </c>
      <c r="H54" t="s">
        <v>114</v>
      </c>
      <c r="I54">
        <v>1.592927</v>
      </c>
      <c r="J54">
        <v>7.0305960000000001</v>
      </c>
      <c r="K54">
        <v>55.493720000000003</v>
      </c>
      <c r="L54">
        <v>0.109429</v>
      </c>
      <c r="M54">
        <v>0.47863099999999997</v>
      </c>
      <c r="N54">
        <v>16.388760000000001</v>
      </c>
      <c r="V54">
        <v>81.094059999999999</v>
      </c>
      <c r="W54">
        <v>0.10728600000000001</v>
      </c>
      <c r="X54">
        <v>0.48339700000000002</v>
      </c>
      <c r="Y54">
        <v>1.010025</v>
      </c>
      <c r="Z54">
        <v>6.5703999999999999E-2</v>
      </c>
      <c r="AA54">
        <v>7.9864000000000004E-2</v>
      </c>
      <c r="AJ54">
        <v>317</v>
      </c>
      <c r="AK54">
        <v>399</v>
      </c>
      <c r="AL54">
        <v>2130</v>
      </c>
      <c r="AM54">
        <v>713</v>
      </c>
      <c r="AN54">
        <v>724</v>
      </c>
    </row>
    <row r="55" spans="1:46" x14ac:dyDescent="0.25">
      <c r="A55" t="s">
        <v>172</v>
      </c>
      <c r="B55">
        <v>-13672</v>
      </c>
      <c r="C55">
        <v>33605</v>
      </c>
      <c r="D55">
        <v>282</v>
      </c>
      <c r="E55" s="1">
        <v>43152.681597222225</v>
      </c>
      <c r="F55">
        <v>53</v>
      </c>
      <c r="G55" t="s">
        <v>105</v>
      </c>
      <c r="H55" t="s">
        <v>114</v>
      </c>
      <c r="I55">
        <v>1.5601799999999999</v>
      </c>
      <c r="J55">
        <v>7.0637650000000001</v>
      </c>
      <c r="K55">
        <v>55.797469999999997</v>
      </c>
      <c r="L55">
        <v>0.13250999999999999</v>
      </c>
      <c r="M55">
        <v>0.386071</v>
      </c>
      <c r="N55">
        <v>16.422820000000002</v>
      </c>
      <c r="V55">
        <v>81.362819999999999</v>
      </c>
      <c r="W55">
        <v>0.105976</v>
      </c>
      <c r="X55">
        <v>0.48539199999999999</v>
      </c>
      <c r="Y55">
        <v>1.0144089999999999</v>
      </c>
      <c r="Z55">
        <v>6.5828999999999999E-2</v>
      </c>
      <c r="AA55">
        <v>7.7651999999999999E-2</v>
      </c>
      <c r="AJ55">
        <v>313</v>
      </c>
      <c r="AK55">
        <v>379</v>
      </c>
      <c r="AL55">
        <v>2204</v>
      </c>
      <c r="AM55">
        <v>697</v>
      </c>
      <c r="AN55">
        <v>745</v>
      </c>
    </row>
    <row r="56" spans="1:46" x14ac:dyDescent="0.25">
      <c r="A56" t="s">
        <v>173</v>
      </c>
      <c r="B56">
        <v>-13672</v>
      </c>
      <c r="C56">
        <v>33675</v>
      </c>
      <c r="D56">
        <v>282</v>
      </c>
      <c r="E56" s="1">
        <v>43152.683182870373</v>
      </c>
      <c r="F56">
        <v>54</v>
      </c>
      <c r="G56" t="s">
        <v>105</v>
      </c>
      <c r="H56" t="s">
        <v>114</v>
      </c>
      <c r="I56">
        <v>1.3549770000000001</v>
      </c>
      <c r="J56">
        <v>7.0248020000000002</v>
      </c>
      <c r="K56">
        <v>55.673000000000002</v>
      </c>
      <c r="L56">
        <v>8.1797999999999996E-2</v>
      </c>
      <c r="M56">
        <v>0.171845</v>
      </c>
      <c r="N56">
        <v>16.06973</v>
      </c>
      <c r="V56">
        <v>80.376140000000007</v>
      </c>
      <c r="W56">
        <v>9.7698999999999994E-2</v>
      </c>
      <c r="X56">
        <v>0.482709</v>
      </c>
      <c r="Y56">
        <v>1.010211</v>
      </c>
      <c r="Z56">
        <v>6.1689000000000001E-2</v>
      </c>
      <c r="AA56">
        <v>6.8504999999999996E-2</v>
      </c>
      <c r="AJ56">
        <v>305</v>
      </c>
      <c r="AK56">
        <v>397</v>
      </c>
      <c r="AL56">
        <v>2175</v>
      </c>
      <c r="AM56">
        <v>682</v>
      </c>
      <c r="AN56">
        <v>737</v>
      </c>
    </row>
    <row r="57" spans="1:46" x14ac:dyDescent="0.25">
      <c r="A57" t="s">
        <v>174</v>
      </c>
      <c r="B57">
        <v>8336</v>
      </c>
      <c r="C57">
        <v>2905</v>
      </c>
      <c r="D57">
        <v>369</v>
      </c>
      <c r="E57" s="1">
        <v>43152.684837962966</v>
      </c>
      <c r="F57">
        <v>55</v>
      </c>
      <c r="G57" t="s">
        <v>105</v>
      </c>
      <c r="H57" t="s">
        <v>121</v>
      </c>
      <c r="K57">
        <v>5.5093560000000004</v>
      </c>
      <c r="Q57">
        <v>64.304069999999996</v>
      </c>
      <c r="R57">
        <v>25.212890000000002</v>
      </c>
      <c r="S57">
        <v>5.6255800000000002</v>
      </c>
      <c r="V57">
        <v>100.6519</v>
      </c>
      <c r="Y57">
        <v>0.201819</v>
      </c>
      <c r="AE57">
        <v>0.86057899999999998</v>
      </c>
      <c r="AF57">
        <v>0.84611999999999998</v>
      </c>
      <c r="AG57">
        <v>0.18191299999999999</v>
      </c>
      <c r="AL57">
        <v>1336</v>
      </c>
      <c r="AR57">
        <v>1040</v>
      </c>
      <c r="AS57">
        <v>1854</v>
      </c>
      <c r="AT57">
        <v>735</v>
      </c>
    </row>
    <row r="58" spans="1:46" x14ac:dyDescent="0.25">
      <c r="A58" t="s">
        <v>175</v>
      </c>
      <c r="B58">
        <v>8335</v>
      </c>
      <c r="C58">
        <v>2905</v>
      </c>
      <c r="D58">
        <v>369</v>
      </c>
      <c r="E58" s="1">
        <v>43152.686435185184</v>
      </c>
      <c r="F58">
        <v>56</v>
      </c>
      <c r="G58" t="s">
        <v>105</v>
      </c>
      <c r="H58" t="s">
        <v>121</v>
      </c>
      <c r="K58">
        <v>5.0869799999999996</v>
      </c>
      <c r="Q58">
        <v>64.26876</v>
      </c>
      <c r="R58">
        <v>25.15166</v>
      </c>
      <c r="S58">
        <v>6.2520730000000002</v>
      </c>
      <c r="V58">
        <v>100.7595</v>
      </c>
      <c r="Y58">
        <v>0.194803</v>
      </c>
      <c r="AE58">
        <v>0.85966500000000001</v>
      </c>
      <c r="AF58">
        <v>0.84331699999999998</v>
      </c>
      <c r="AG58">
        <v>0.19133600000000001</v>
      </c>
      <c r="AL58">
        <v>1318</v>
      </c>
      <c r="AR58">
        <v>1024</v>
      </c>
      <c r="AS58">
        <v>1848</v>
      </c>
      <c r="AT58">
        <v>709</v>
      </c>
    </row>
    <row r="59" spans="1:46" x14ac:dyDescent="0.25">
      <c r="A59" t="s">
        <v>176</v>
      </c>
      <c r="B59">
        <v>8334</v>
      </c>
      <c r="C59">
        <v>2908</v>
      </c>
      <c r="D59">
        <v>369</v>
      </c>
      <c r="E59" s="1">
        <v>43152.688032407408</v>
      </c>
      <c r="F59">
        <v>57</v>
      </c>
      <c r="G59" t="s">
        <v>105</v>
      </c>
      <c r="H59" t="s">
        <v>121</v>
      </c>
      <c r="K59">
        <v>6.3097370000000002</v>
      </c>
      <c r="Q59">
        <v>64.598150000000004</v>
      </c>
      <c r="R59">
        <v>25.03829</v>
      </c>
      <c r="S59">
        <v>4.4602339999999998</v>
      </c>
      <c r="V59">
        <v>100.4064</v>
      </c>
      <c r="Y59">
        <v>0.21294099999999999</v>
      </c>
      <c r="AE59">
        <v>0.86379499999999998</v>
      </c>
      <c r="AF59">
        <v>0.84417600000000004</v>
      </c>
      <c r="AG59">
        <v>0.161611</v>
      </c>
      <c r="AL59">
        <v>1337</v>
      </c>
      <c r="AR59">
        <v>1033</v>
      </c>
      <c r="AS59">
        <v>1927</v>
      </c>
      <c r="AT59">
        <v>728</v>
      </c>
    </row>
    <row r="60" spans="1:46" x14ac:dyDescent="0.25">
      <c r="A60" t="s">
        <v>177</v>
      </c>
      <c r="B60">
        <v>8336</v>
      </c>
      <c r="C60">
        <v>2907</v>
      </c>
      <c r="D60">
        <v>369</v>
      </c>
      <c r="E60" s="1">
        <v>43152.689618055556</v>
      </c>
      <c r="F60">
        <v>58</v>
      </c>
      <c r="G60" t="s">
        <v>105</v>
      </c>
      <c r="H60" t="s">
        <v>121</v>
      </c>
      <c r="K60">
        <v>5.9363570000000001</v>
      </c>
      <c r="Q60">
        <v>64.8416</v>
      </c>
      <c r="R60">
        <v>25.20628</v>
      </c>
      <c r="S60">
        <v>4.6646169999999998</v>
      </c>
      <c r="V60">
        <v>100.64879999999999</v>
      </c>
      <c r="Y60">
        <v>0.20832100000000001</v>
      </c>
      <c r="AE60">
        <v>0.86667400000000006</v>
      </c>
      <c r="AF60">
        <v>0.84748900000000005</v>
      </c>
      <c r="AG60">
        <v>0.16506399999999999</v>
      </c>
      <c r="AL60">
        <v>1347</v>
      </c>
      <c r="AR60">
        <v>1039</v>
      </c>
      <c r="AS60">
        <v>1908</v>
      </c>
      <c r="AT60">
        <v>722</v>
      </c>
    </row>
    <row r="61" spans="1:46" x14ac:dyDescent="0.25">
      <c r="A61" t="s">
        <v>178</v>
      </c>
      <c r="B61">
        <v>8336</v>
      </c>
      <c r="C61">
        <v>2911</v>
      </c>
      <c r="D61">
        <v>369</v>
      </c>
      <c r="E61" s="1">
        <v>43152.691157407404</v>
      </c>
      <c r="F61">
        <v>59</v>
      </c>
      <c r="G61" t="s">
        <v>105</v>
      </c>
      <c r="H61" t="s">
        <v>121</v>
      </c>
      <c r="K61">
        <v>6.364954</v>
      </c>
      <c r="Q61">
        <v>64.463939999999994</v>
      </c>
      <c r="R61">
        <v>24.770689999999998</v>
      </c>
      <c r="S61">
        <v>4.3092779999999999</v>
      </c>
      <c r="V61">
        <v>99.908850000000001</v>
      </c>
      <c r="Y61">
        <v>0.21434600000000001</v>
      </c>
      <c r="AE61">
        <v>0.86218099999999998</v>
      </c>
      <c r="AF61">
        <v>0.83713300000000002</v>
      </c>
      <c r="AG61">
        <v>0.15781200000000001</v>
      </c>
      <c r="AL61">
        <v>1353</v>
      </c>
      <c r="AR61">
        <v>1033</v>
      </c>
      <c r="AS61">
        <v>1868</v>
      </c>
      <c r="AT61">
        <v>695</v>
      </c>
    </row>
    <row r="62" spans="1:46" x14ac:dyDescent="0.25">
      <c r="A62" t="s">
        <v>179</v>
      </c>
      <c r="B62">
        <v>8339</v>
      </c>
      <c r="C62">
        <v>2913</v>
      </c>
      <c r="D62">
        <v>374</v>
      </c>
      <c r="E62" s="1">
        <v>43152.724247685182</v>
      </c>
      <c r="F62">
        <v>60</v>
      </c>
      <c r="G62" t="s">
        <v>105</v>
      </c>
      <c r="H62" t="s">
        <v>121</v>
      </c>
      <c r="K62">
        <v>6.8718240000000002</v>
      </c>
      <c r="Q62">
        <v>64.994659999999996</v>
      </c>
      <c r="R62">
        <v>24.84273</v>
      </c>
      <c r="S62">
        <v>3.6940430000000002</v>
      </c>
      <c r="V62">
        <v>100.4033</v>
      </c>
      <c r="Y62">
        <v>0.21951399999999999</v>
      </c>
      <c r="AE62">
        <v>0.86806899999999998</v>
      </c>
      <c r="AF62">
        <v>0.84106499999999995</v>
      </c>
      <c r="AG62">
        <v>0.14602499999999999</v>
      </c>
      <c r="AL62">
        <v>1316</v>
      </c>
      <c r="AR62">
        <v>1045</v>
      </c>
      <c r="AS62">
        <v>2008</v>
      </c>
      <c r="AT62">
        <v>683</v>
      </c>
    </row>
    <row r="63" spans="1:46" x14ac:dyDescent="0.25">
      <c r="A63" t="s">
        <v>180</v>
      </c>
      <c r="B63">
        <v>8348</v>
      </c>
      <c r="C63">
        <v>2902</v>
      </c>
      <c r="D63">
        <v>369</v>
      </c>
      <c r="E63" s="1">
        <v>43152.694444444445</v>
      </c>
      <c r="F63">
        <v>61</v>
      </c>
      <c r="G63" t="s">
        <v>105</v>
      </c>
      <c r="H63" t="s">
        <v>121</v>
      </c>
      <c r="K63">
        <v>7.0568099999999996</v>
      </c>
      <c r="Q63">
        <v>65.250559999999993</v>
      </c>
      <c r="R63">
        <v>25.491679999999999</v>
      </c>
      <c r="S63">
        <v>2.7261669999999998</v>
      </c>
      <c r="V63">
        <v>100.5252</v>
      </c>
      <c r="Y63">
        <v>0.222025</v>
      </c>
      <c r="AE63">
        <v>0.87056900000000004</v>
      </c>
      <c r="AF63">
        <v>0.85403700000000005</v>
      </c>
      <c r="AG63">
        <v>0.12686600000000001</v>
      </c>
      <c r="AL63">
        <v>1324</v>
      </c>
      <c r="AR63">
        <v>1044</v>
      </c>
      <c r="AS63">
        <v>1933</v>
      </c>
      <c r="AT63">
        <v>677</v>
      </c>
    </row>
    <row r="64" spans="1:46" x14ac:dyDescent="0.25">
      <c r="A64" t="s">
        <v>181</v>
      </c>
      <c r="B64">
        <v>8352</v>
      </c>
      <c r="C64">
        <v>2896</v>
      </c>
      <c r="D64">
        <v>371</v>
      </c>
      <c r="E64" s="1">
        <v>43152.726469907408</v>
      </c>
      <c r="F64">
        <v>62</v>
      </c>
      <c r="G64" t="s">
        <v>105</v>
      </c>
      <c r="H64" t="s">
        <v>121</v>
      </c>
      <c r="K64">
        <v>7.6547090000000004</v>
      </c>
      <c r="Q64">
        <v>65.099080000000001</v>
      </c>
      <c r="R64">
        <v>25.040970000000002</v>
      </c>
      <c r="S64">
        <v>2.4229630000000002</v>
      </c>
      <c r="V64">
        <v>100.21769999999999</v>
      </c>
      <c r="Y64">
        <v>0.23122000000000001</v>
      </c>
      <c r="AE64">
        <v>0.86912100000000003</v>
      </c>
      <c r="AF64">
        <v>0.84454099999999999</v>
      </c>
      <c r="AG64">
        <v>0.12014900000000001</v>
      </c>
      <c r="AL64">
        <v>1347</v>
      </c>
      <c r="AR64">
        <v>1029</v>
      </c>
      <c r="AS64">
        <v>1886</v>
      </c>
      <c r="AT64">
        <v>663</v>
      </c>
    </row>
    <row r="65" spans="1:46" x14ac:dyDescent="0.25">
      <c r="A65" t="s">
        <v>182</v>
      </c>
      <c r="B65">
        <v>8345</v>
      </c>
      <c r="C65">
        <v>2881</v>
      </c>
      <c r="D65">
        <v>369</v>
      </c>
      <c r="E65" s="1">
        <v>43152.697592592594</v>
      </c>
      <c r="F65">
        <v>63</v>
      </c>
      <c r="G65" t="s">
        <v>105</v>
      </c>
      <c r="H65" t="s">
        <v>121</v>
      </c>
      <c r="K65">
        <v>6.6617240000000004</v>
      </c>
      <c r="Q65">
        <v>65.040279999999996</v>
      </c>
      <c r="R65">
        <v>25.022300000000001</v>
      </c>
      <c r="S65">
        <v>4.5312869999999998</v>
      </c>
      <c r="V65">
        <v>101.2556</v>
      </c>
      <c r="Y65">
        <v>0.217053</v>
      </c>
      <c r="AE65">
        <v>0.86787800000000004</v>
      </c>
      <c r="AF65">
        <v>0.84086399999999994</v>
      </c>
      <c r="AG65">
        <v>0.16089700000000001</v>
      </c>
      <c r="AL65">
        <v>1334</v>
      </c>
      <c r="AR65">
        <v>1027</v>
      </c>
      <c r="AS65">
        <v>1848</v>
      </c>
      <c r="AT65">
        <v>679</v>
      </c>
    </row>
    <row r="66" spans="1:46" x14ac:dyDescent="0.25">
      <c r="A66" t="s">
        <v>183</v>
      </c>
      <c r="B66">
        <v>8339</v>
      </c>
      <c r="C66">
        <v>2880</v>
      </c>
      <c r="D66">
        <v>371</v>
      </c>
      <c r="E66" s="1">
        <v>43152.729039351849</v>
      </c>
      <c r="F66">
        <v>64</v>
      </c>
      <c r="G66" t="s">
        <v>105</v>
      </c>
      <c r="H66" t="s">
        <v>121</v>
      </c>
      <c r="K66">
        <v>7.1292879999999998</v>
      </c>
      <c r="Q66">
        <v>64.884159999999994</v>
      </c>
      <c r="R66">
        <v>25.316949999999999</v>
      </c>
      <c r="S66">
        <v>3.4298220000000001</v>
      </c>
      <c r="V66">
        <v>100.7602</v>
      </c>
      <c r="Y66">
        <v>0.22400700000000001</v>
      </c>
      <c r="AE66">
        <v>0.86665499999999995</v>
      </c>
      <c r="AF66">
        <v>0.85036599999999996</v>
      </c>
      <c r="AG66">
        <v>0.14171300000000001</v>
      </c>
      <c r="AL66">
        <v>1340</v>
      </c>
      <c r="AR66">
        <v>1010</v>
      </c>
      <c r="AS66">
        <v>1891</v>
      </c>
      <c r="AT66">
        <v>699</v>
      </c>
    </row>
    <row r="67" spans="1:46" x14ac:dyDescent="0.25">
      <c r="A67" t="s">
        <v>184</v>
      </c>
      <c r="B67">
        <v>8337</v>
      </c>
      <c r="C67">
        <v>2880</v>
      </c>
      <c r="D67">
        <v>371</v>
      </c>
      <c r="E67" s="1">
        <v>43152.73060185185</v>
      </c>
      <c r="F67">
        <v>65</v>
      </c>
      <c r="G67" t="s">
        <v>105</v>
      </c>
      <c r="H67" t="s">
        <v>121</v>
      </c>
      <c r="K67">
        <v>7.1806799999999997</v>
      </c>
      <c r="Q67">
        <v>64.823629999999994</v>
      </c>
      <c r="R67">
        <v>24.94753</v>
      </c>
      <c r="S67">
        <v>3.4196049999999998</v>
      </c>
      <c r="V67">
        <v>100.37139999999999</v>
      </c>
      <c r="Y67">
        <v>0.22481599999999999</v>
      </c>
      <c r="AE67">
        <v>0.86613700000000005</v>
      </c>
      <c r="AF67">
        <v>0.84335599999999999</v>
      </c>
      <c r="AG67">
        <v>0.14161299999999999</v>
      </c>
      <c r="AL67">
        <v>1341</v>
      </c>
      <c r="AR67">
        <v>1024</v>
      </c>
      <c r="AS67">
        <v>1961</v>
      </c>
      <c r="AT67">
        <v>702</v>
      </c>
    </row>
    <row r="68" spans="1:46" x14ac:dyDescent="0.25">
      <c r="A68" t="s">
        <v>185</v>
      </c>
      <c r="B68">
        <v>8325</v>
      </c>
      <c r="C68">
        <v>2878</v>
      </c>
      <c r="D68">
        <v>373</v>
      </c>
      <c r="E68" s="1">
        <v>43152.721932870372</v>
      </c>
      <c r="F68">
        <v>66</v>
      </c>
      <c r="G68" t="s">
        <v>105</v>
      </c>
      <c r="H68" t="s">
        <v>121</v>
      </c>
      <c r="K68">
        <v>7.4813530000000004</v>
      </c>
      <c r="Q68">
        <v>65.108230000000006</v>
      </c>
      <c r="R68">
        <v>25.012789999999999</v>
      </c>
      <c r="S68">
        <v>3.074112</v>
      </c>
      <c r="V68">
        <v>100.6765</v>
      </c>
      <c r="Y68">
        <v>0.22900300000000001</v>
      </c>
      <c r="AE68">
        <v>0.86910799999999999</v>
      </c>
      <c r="AF68">
        <v>0.84452499999999997</v>
      </c>
      <c r="AG68">
        <v>0.134133</v>
      </c>
      <c r="AL68">
        <v>1348</v>
      </c>
      <c r="AR68">
        <v>1008</v>
      </c>
      <c r="AS68">
        <v>1942</v>
      </c>
      <c r="AT68">
        <v>682</v>
      </c>
    </row>
    <row r="69" spans="1:46" x14ac:dyDescent="0.25">
      <c r="A69" t="s">
        <v>186</v>
      </c>
      <c r="B69">
        <v>8326</v>
      </c>
      <c r="C69">
        <v>2878</v>
      </c>
      <c r="D69">
        <v>369</v>
      </c>
      <c r="E69" s="1">
        <v>43152.703969907408</v>
      </c>
      <c r="F69">
        <v>67</v>
      </c>
      <c r="G69" t="s">
        <v>105</v>
      </c>
      <c r="H69" t="s">
        <v>121</v>
      </c>
      <c r="K69">
        <v>7.3553629999999997</v>
      </c>
      <c r="Q69">
        <v>65.236050000000006</v>
      </c>
      <c r="R69">
        <v>25.320530000000002</v>
      </c>
      <c r="S69">
        <v>3.085175</v>
      </c>
      <c r="V69">
        <v>100.9971</v>
      </c>
      <c r="Y69">
        <v>0.22547500000000001</v>
      </c>
      <c r="AE69">
        <v>0.86996099999999998</v>
      </c>
      <c r="AF69">
        <v>0.84886300000000003</v>
      </c>
      <c r="AG69">
        <v>0.13441</v>
      </c>
      <c r="AL69">
        <v>1316</v>
      </c>
      <c r="AR69">
        <v>1032</v>
      </c>
      <c r="AS69">
        <v>1895</v>
      </c>
      <c r="AT69">
        <v>693</v>
      </c>
    </row>
    <row r="70" spans="1:46" x14ac:dyDescent="0.25">
      <c r="A70" t="s">
        <v>187</v>
      </c>
      <c r="B70">
        <v>8321</v>
      </c>
      <c r="C70">
        <v>2878</v>
      </c>
      <c r="D70">
        <v>369</v>
      </c>
      <c r="E70" s="1">
        <v>43152.70553240741</v>
      </c>
      <c r="F70">
        <v>68</v>
      </c>
      <c r="G70" t="s">
        <v>105</v>
      </c>
      <c r="H70" t="s">
        <v>121</v>
      </c>
      <c r="K70">
        <v>7.3733649999999997</v>
      </c>
      <c r="Q70">
        <v>64.965509999999995</v>
      </c>
      <c r="R70">
        <v>25.491759999999999</v>
      </c>
      <c r="S70">
        <v>3.038402</v>
      </c>
      <c r="V70">
        <v>100.869</v>
      </c>
      <c r="Y70">
        <v>0.227683</v>
      </c>
      <c r="AE70">
        <v>0.86779799999999996</v>
      </c>
      <c r="AF70">
        <v>0.85625399999999996</v>
      </c>
      <c r="AG70">
        <v>0.13351099999999999</v>
      </c>
      <c r="AL70">
        <v>1350</v>
      </c>
      <c r="AR70">
        <v>1035</v>
      </c>
      <c r="AS70">
        <v>1994</v>
      </c>
      <c r="AT70">
        <v>681</v>
      </c>
    </row>
    <row r="71" spans="1:46" x14ac:dyDescent="0.25">
      <c r="A71" t="s">
        <v>188</v>
      </c>
      <c r="B71">
        <v>8321</v>
      </c>
      <c r="C71">
        <v>2880</v>
      </c>
      <c r="D71">
        <v>369</v>
      </c>
      <c r="E71" s="1">
        <v>43152.707071759258</v>
      </c>
      <c r="F71">
        <v>69</v>
      </c>
      <c r="G71" t="s">
        <v>105</v>
      </c>
      <c r="H71" t="s">
        <v>121</v>
      </c>
      <c r="K71">
        <v>8.6401310000000002</v>
      </c>
      <c r="Q71">
        <v>63.554099999999998</v>
      </c>
      <c r="R71">
        <v>24.687809999999999</v>
      </c>
      <c r="S71">
        <v>2.6932900000000002</v>
      </c>
      <c r="V71">
        <v>99.575329999999994</v>
      </c>
      <c r="Y71">
        <v>0.24343699999999999</v>
      </c>
      <c r="AE71">
        <v>0.85174099999999997</v>
      </c>
      <c r="AF71">
        <v>0.83721800000000002</v>
      </c>
      <c r="AG71">
        <v>0.12687200000000001</v>
      </c>
      <c r="AL71">
        <v>1331</v>
      </c>
      <c r="AR71">
        <v>1035</v>
      </c>
      <c r="AS71">
        <v>1880</v>
      </c>
      <c r="AT71">
        <v>689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5"/>
  <sheetViews>
    <sheetView workbookViewId="0">
      <selection sqref="A1:W1106"/>
    </sheetView>
  </sheetViews>
  <sheetFormatPr defaultRowHeight="15" x14ac:dyDescent="0.25"/>
  <sheetData>
    <row r="1" spans="1:22" x14ac:dyDescent="0.25">
      <c r="B1" t="s">
        <v>0</v>
      </c>
    </row>
    <row r="2" spans="1:22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</row>
    <row r="3" spans="1:22" x14ac:dyDescent="0.25">
      <c r="B3" t="s">
        <v>22</v>
      </c>
    </row>
    <row r="4" spans="1:22" x14ac:dyDescent="0.25">
      <c r="A4" t="s">
        <v>23</v>
      </c>
      <c r="B4">
        <v>1.589952</v>
      </c>
      <c r="C4">
        <v>8.0460000000000004E-2</v>
      </c>
      <c r="D4">
        <v>193</v>
      </c>
      <c r="E4">
        <v>1.9357230000000001</v>
      </c>
      <c r="F4">
        <v>2.2795209999999999</v>
      </c>
      <c r="G4">
        <v>269.89019999999999</v>
      </c>
      <c r="H4">
        <v>20</v>
      </c>
      <c r="I4">
        <v>5393</v>
      </c>
      <c r="J4">
        <v>13.28984</v>
      </c>
      <c r="K4">
        <v>262.19</v>
      </c>
      <c r="L4">
        <v>35.049770000000002</v>
      </c>
      <c r="M4">
        <v>7.7001980000000003</v>
      </c>
      <c r="N4">
        <v>8.4002330000000001</v>
      </c>
      <c r="O4">
        <v>7.0001620000000004</v>
      </c>
      <c r="P4">
        <v>0.10818700000000001</v>
      </c>
      <c r="Q4">
        <v>1.355E-2</v>
      </c>
      <c r="R4">
        <v>0.912887</v>
      </c>
      <c r="S4">
        <v>1.2911600000000001</v>
      </c>
      <c r="T4">
        <v>1.00332</v>
      </c>
      <c r="U4">
        <v>19.7286</v>
      </c>
      <c r="V4">
        <v>3.9704069999999998</v>
      </c>
    </row>
    <row r="5" spans="1:22" x14ac:dyDescent="0.25">
      <c r="A5" t="s">
        <v>24</v>
      </c>
      <c r="B5">
        <v>7.1453069999999999</v>
      </c>
      <c r="C5">
        <v>0.47212199999999999</v>
      </c>
      <c r="D5">
        <v>264</v>
      </c>
      <c r="E5">
        <v>8.6992170000000009</v>
      </c>
      <c r="F5">
        <v>9.2638420000000004</v>
      </c>
      <c r="G5">
        <v>1427.0889999999999</v>
      </c>
      <c r="H5">
        <v>20</v>
      </c>
      <c r="I5">
        <v>28408</v>
      </c>
      <c r="J5">
        <v>71.289280000000005</v>
      </c>
      <c r="K5">
        <v>1406.4380000000001</v>
      </c>
      <c r="L5">
        <v>69.103660000000005</v>
      </c>
      <c r="M5">
        <v>20.651430000000001</v>
      </c>
      <c r="N5">
        <v>18.201090000000001</v>
      </c>
      <c r="O5">
        <v>23.101759999999999</v>
      </c>
      <c r="P5">
        <v>5.4821140000000002</v>
      </c>
      <c r="Q5">
        <v>6.2064000000000001E-2</v>
      </c>
      <c r="R5">
        <v>0.957368</v>
      </c>
      <c r="S5">
        <v>1.2015469999999999</v>
      </c>
      <c r="T5">
        <v>1.006114</v>
      </c>
      <c r="U5">
        <v>19.7286</v>
      </c>
      <c r="V5">
        <v>7.1453069999999999</v>
      </c>
    </row>
    <row r="6" spans="1:22" x14ac:dyDescent="0.25">
      <c r="A6" t="s">
        <v>25</v>
      </c>
      <c r="B6">
        <v>56.178930000000001</v>
      </c>
      <c r="C6">
        <v>0.80042500000000005</v>
      </c>
      <c r="D6">
        <v>1514</v>
      </c>
      <c r="E6">
        <v>68.396320000000003</v>
      </c>
      <c r="F6">
        <v>40.635770000000001</v>
      </c>
      <c r="G6">
        <v>4057.049</v>
      </c>
      <c r="H6">
        <v>20</v>
      </c>
      <c r="I6">
        <v>80069</v>
      </c>
      <c r="J6">
        <v>201.18369999999999</v>
      </c>
      <c r="K6">
        <v>3969.0720000000001</v>
      </c>
      <c r="L6">
        <v>46.114890000000003</v>
      </c>
      <c r="M6">
        <v>87.976979999999998</v>
      </c>
      <c r="N6">
        <v>108.9391</v>
      </c>
      <c r="O6">
        <v>67.01482</v>
      </c>
      <c r="P6">
        <v>0.58512200000000003</v>
      </c>
      <c r="Q6">
        <v>0.50004000000000004</v>
      </c>
      <c r="R6">
        <v>1.0897190000000001</v>
      </c>
      <c r="S6">
        <v>0.99938199999999999</v>
      </c>
      <c r="T6">
        <v>1</v>
      </c>
      <c r="U6">
        <v>19.7286</v>
      </c>
      <c r="V6">
        <v>70.32396</v>
      </c>
    </row>
    <row r="7" spans="1:22" x14ac:dyDescent="0.25">
      <c r="A7" t="s">
        <v>26</v>
      </c>
      <c r="B7">
        <v>7.9505000000000006E-2</v>
      </c>
      <c r="C7">
        <v>4.5312999999999999E-2</v>
      </c>
      <c r="D7">
        <v>505</v>
      </c>
      <c r="E7">
        <v>9.6795000000000006E-2</v>
      </c>
      <c r="F7">
        <v>6.5435999999999994E-2</v>
      </c>
      <c r="G7">
        <v>39.955269999999999</v>
      </c>
      <c r="H7">
        <v>20</v>
      </c>
      <c r="I7">
        <v>799</v>
      </c>
      <c r="J7">
        <v>0.49939</v>
      </c>
      <c r="K7">
        <v>9.8522639999999999</v>
      </c>
      <c r="L7">
        <v>1.327285</v>
      </c>
      <c r="M7">
        <v>30.103000000000002</v>
      </c>
      <c r="N7">
        <v>32.103400000000001</v>
      </c>
      <c r="O7">
        <v>28.102609999999999</v>
      </c>
      <c r="P7">
        <v>1.866E-3</v>
      </c>
      <c r="Q7">
        <v>8.7500000000000002E-4</v>
      </c>
      <c r="R7">
        <v>1.044994</v>
      </c>
      <c r="S7">
        <v>1.0057480000000001</v>
      </c>
      <c r="T7">
        <v>0.86447799999999997</v>
      </c>
      <c r="U7">
        <v>19.7286</v>
      </c>
      <c r="V7">
        <v>0.102283</v>
      </c>
    </row>
    <row r="8" spans="1:22" x14ac:dyDescent="0.25">
      <c r="A8" t="s">
        <v>27</v>
      </c>
      <c r="B8">
        <v>0.59540999999999999</v>
      </c>
      <c r="C8">
        <v>6.046E-2</v>
      </c>
      <c r="D8">
        <v>516</v>
      </c>
      <c r="E8">
        <v>0.72489499999999996</v>
      </c>
      <c r="F8">
        <v>0.21565599999999999</v>
      </c>
      <c r="G8">
        <v>160.08449999999999</v>
      </c>
      <c r="H8">
        <v>20</v>
      </c>
      <c r="I8">
        <v>3200</v>
      </c>
      <c r="J8">
        <v>5.1224439999999998</v>
      </c>
      <c r="K8">
        <v>101.0586</v>
      </c>
      <c r="L8">
        <v>2.7121080000000002</v>
      </c>
      <c r="M8">
        <v>59.025869999999998</v>
      </c>
      <c r="N8">
        <v>63.613349999999997</v>
      </c>
      <c r="O8">
        <v>52.909239999999997</v>
      </c>
      <c r="P8">
        <v>6.966E-3</v>
      </c>
      <c r="Q8">
        <v>4.7600000000000003E-3</v>
      </c>
      <c r="R8">
        <v>1.2756430000000001</v>
      </c>
      <c r="S8">
        <v>0.990873</v>
      </c>
      <c r="T8">
        <v>0.989317</v>
      </c>
      <c r="U8">
        <v>19.7286</v>
      </c>
      <c r="V8">
        <v>0.59540999999999999</v>
      </c>
    </row>
    <row r="9" spans="1:22" x14ac:dyDescent="0.25">
      <c r="A9" t="s">
        <v>28</v>
      </c>
      <c r="B9">
        <v>16.548259999999999</v>
      </c>
      <c r="E9">
        <v>20.14705</v>
      </c>
      <c r="F9">
        <v>47.539769999999997</v>
      </c>
      <c r="V9">
        <v>0</v>
      </c>
    </row>
    <row r="10" spans="1:22" x14ac:dyDescent="0.25">
      <c r="A10" t="s">
        <v>29</v>
      </c>
    </row>
    <row r="11" spans="1:22" x14ac:dyDescent="0.25">
      <c r="A11" t="s">
        <v>30</v>
      </c>
    </row>
    <row r="12" spans="1:22" x14ac:dyDescent="0.25">
      <c r="A12" t="s">
        <v>31</v>
      </c>
    </row>
    <row r="13" spans="1:22" x14ac:dyDescent="0.25">
      <c r="A13" t="s">
        <v>32</v>
      </c>
    </row>
    <row r="14" spans="1:22" x14ac:dyDescent="0.25">
      <c r="A14" t="s">
        <v>33</v>
      </c>
    </row>
    <row r="15" spans="1:22" x14ac:dyDescent="0.25">
      <c r="A15" t="s">
        <v>34</v>
      </c>
    </row>
    <row r="16" spans="1:22" x14ac:dyDescent="0.25">
      <c r="A16" t="s">
        <v>35</v>
      </c>
    </row>
    <row r="17" spans="1:22" x14ac:dyDescent="0.25">
      <c r="A17" t="s">
        <v>36</v>
      </c>
      <c r="B17">
        <v>82.137370000000004</v>
      </c>
      <c r="E17">
        <v>99.999989999999997</v>
      </c>
      <c r="F17">
        <v>100</v>
      </c>
    </row>
    <row r="19" spans="1:22" x14ac:dyDescent="0.25">
      <c r="B19" t="s">
        <v>37</v>
      </c>
    </row>
    <row r="20" spans="1:22" x14ac:dyDescent="0.25">
      <c r="A20" t="s">
        <v>23</v>
      </c>
      <c r="B20">
        <v>1.5101819999999999</v>
      </c>
      <c r="C20">
        <v>7.6197000000000001E-2</v>
      </c>
      <c r="D20">
        <v>205</v>
      </c>
      <c r="E20">
        <v>1.8556520000000001</v>
      </c>
      <c r="F20">
        <v>2.18405</v>
      </c>
      <c r="G20">
        <v>278.60590000000002</v>
      </c>
      <c r="H20">
        <v>20</v>
      </c>
      <c r="I20">
        <v>5567</v>
      </c>
      <c r="J20">
        <v>12.60028</v>
      </c>
      <c r="K20">
        <v>268.50560000000002</v>
      </c>
      <c r="L20">
        <v>27.58381</v>
      </c>
      <c r="M20">
        <v>10.100339999999999</v>
      </c>
      <c r="N20">
        <v>8.9002610000000004</v>
      </c>
      <c r="O20">
        <v>11.300420000000001</v>
      </c>
      <c r="P20">
        <v>0.102573</v>
      </c>
      <c r="Q20">
        <v>1.2847000000000001E-2</v>
      </c>
      <c r="R20">
        <v>0.91308999999999996</v>
      </c>
      <c r="S20">
        <v>1.292907</v>
      </c>
      <c r="T20">
        <v>1.003549</v>
      </c>
      <c r="U20">
        <v>21.3095</v>
      </c>
      <c r="V20">
        <v>3.771207</v>
      </c>
    </row>
    <row r="21" spans="1:22" x14ac:dyDescent="0.25">
      <c r="A21" t="s">
        <v>24</v>
      </c>
      <c r="B21">
        <v>6.7961619999999998</v>
      </c>
      <c r="C21">
        <v>0.44863500000000001</v>
      </c>
      <c r="D21">
        <v>252</v>
      </c>
      <c r="E21">
        <v>8.3508549999999993</v>
      </c>
      <c r="F21">
        <v>8.8880730000000003</v>
      </c>
      <c r="G21">
        <v>1465.5540000000001</v>
      </c>
      <c r="H21">
        <v>20</v>
      </c>
      <c r="I21">
        <v>29170</v>
      </c>
      <c r="J21">
        <v>67.742189999999994</v>
      </c>
      <c r="K21">
        <v>1443.5519999999999</v>
      </c>
      <c r="L21">
        <v>66.610929999999996</v>
      </c>
      <c r="M21">
        <v>22.0017</v>
      </c>
      <c r="N21">
        <v>16.40089</v>
      </c>
      <c r="O21">
        <v>27.602509999999999</v>
      </c>
      <c r="P21">
        <v>5.2093439999999998</v>
      </c>
      <c r="Q21">
        <v>5.8976000000000001E-2</v>
      </c>
      <c r="R21">
        <v>0.95758600000000005</v>
      </c>
      <c r="S21">
        <v>1.202296</v>
      </c>
      <c r="T21">
        <v>1.0061960000000001</v>
      </c>
      <c r="U21">
        <v>21.3095</v>
      </c>
      <c r="V21">
        <v>6.7961619999999998</v>
      </c>
    </row>
    <row r="22" spans="1:22" x14ac:dyDescent="0.25">
      <c r="A22" t="s">
        <v>25</v>
      </c>
      <c r="B22">
        <v>56.323210000000003</v>
      </c>
      <c r="C22">
        <v>0.78481000000000001</v>
      </c>
      <c r="D22">
        <v>1451</v>
      </c>
      <c r="E22">
        <v>69.207740000000001</v>
      </c>
      <c r="F22">
        <v>41.095669999999998</v>
      </c>
      <c r="G22">
        <v>4380.7780000000002</v>
      </c>
      <c r="H22">
        <v>20</v>
      </c>
      <c r="I22">
        <v>86367</v>
      </c>
      <c r="J22">
        <v>201.17779999999999</v>
      </c>
      <c r="K22">
        <v>4286.9979999999996</v>
      </c>
      <c r="L22">
        <v>46.713329999999999</v>
      </c>
      <c r="M22">
        <v>93.78004</v>
      </c>
      <c r="N22">
        <v>111.441</v>
      </c>
      <c r="O22">
        <v>76.119119999999995</v>
      </c>
      <c r="P22">
        <v>0.58510499999999999</v>
      </c>
      <c r="Q22">
        <v>0.50002599999999997</v>
      </c>
      <c r="R22">
        <v>1.0900909999999999</v>
      </c>
      <c r="S22">
        <v>0.99909700000000001</v>
      </c>
      <c r="T22">
        <v>1</v>
      </c>
      <c r="U22">
        <v>21.3095</v>
      </c>
      <c r="V22">
        <v>70.504559999999998</v>
      </c>
    </row>
    <row r="23" spans="1:22" x14ac:dyDescent="0.25">
      <c r="A23" t="s">
        <v>26</v>
      </c>
      <c r="B23">
        <v>5.9466999999999999E-2</v>
      </c>
      <c r="C23">
        <v>4.0932999999999997E-2</v>
      </c>
      <c r="D23">
        <v>462</v>
      </c>
      <c r="E23">
        <v>7.3070999999999997E-2</v>
      </c>
      <c r="F23">
        <v>4.9370999999999998E-2</v>
      </c>
      <c r="G23">
        <v>37.704689999999999</v>
      </c>
      <c r="H23">
        <v>20</v>
      </c>
      <c r="I23">
        <v>754</v>
      </c>
      <c r="J23">
        <v>0.37550299999999998</v>
      </c>
      <c r="K23">
        <v>8.0017779999999998</v>
      </c>
      <c r="L23">
        <v>1.2693939999999999</v>
      </c>
      <c r="M23">
        <v>29.702909999999999</v>
      </c>
      <c r="N23">
        <v>29.102789999999999</v>
      </c>
      <c r="O23">
        <v>30.30303</v>
      </c>
      <c r="P23">
        <v>1.403E-3</v>
      </c>
      <c r="Q23">
        <v>6.5799999999999995E-4</v>
      </c>
      <c r="R23">
        <v>1.045312</v>
      </c>
      <c r="S23">
        <v>1.0051859999999999</v>
      </c>
      <c r="T23">
        <v>0.86015200000000003</v>
      </c>
      <c r="U23">
        <v>21.3095</v>
      </c>
      <c r="V23">
        <v>7.6504000000000003E-2</v>
      </c>
    </row>
    <row r="24" spans="1:22" x14ac:dyDescent="0.25">
      <c r="A24" t="s">
        <v>27</v>
      </c>
      <c r="B24">
        <v>0.23439199999999999</v>
      </c>
      <c r="C24">
        <v>4.8457E-2</v>
      </c>
      <c r="D24">
        <v>501</v>
      </c>
      <c r="E24">
        <v>0.28801100000000002</v>
      </c>
      <c r="F24">
        <v>8.5637000000000005E-2</v>
      </c>
      <c r="G24">
        <v>107.9384</v>
      </c>
      <c r="H24">
        <v>20</v>
      </c>
      <c r="I24">
        <v>2158</v>
      </c>
      <c r="J24">
        <v>2.017684</v>
      </c>
      <c r="K24">
        <v>42.995829999999998</v>
      </c>
      <c r="L24">
        <v>1.662059</v>
      </c>
      <c r="M24">
        <v>64.942599999999999</v>
      </c>
      <c r="N24">
        <v>69.916129999999995</v>
      </c>
      <c r="O24">
        <v>58.311219999999999</v>
      </c>
      <c r="P24">
        <v>2.7439999999999999E-3</v>
      </c>
      <c r="Q24">
        <v>1.8749999999999999E-3</v>
      </c>
      <c r="R24">
        <v>1.275971</v>
      </c>
      <c r="S24">
        <v>0.99044500000000002</v>
      </c>
      <c r="T24">
        <v>0.98907400000000001</v>
      </c>
      <c r="U24">
        <v>21.3095</v>
      </c>
      <c r="V24">
        <v>0.23439199999999999</v>
      </c>
    </row>
    <row r="25" spans="1:22" x14ac:dyDescent="0.25">
      <c r="A25" t="s">
        <v>28</v>
      </c>
      <c r="B25">
        <v>16.459409999999998</v>
      </c>
      <c r="E25">
        <v>20.224679999999999</v>
      </c>
      <c r="F25">
        <v>47.697200000000002</v>
      </c>
      <c r="V25">
        <v>0</v>
      </c>
    </row>
    <row r="26" spans="1:22" x14ac:dyDescent="0.25">
      <c r="A26" t="s">
        <v>29</v>
      </c>
    </row>
    <row r="27" spans="1:22" x14ac:dyDescent="0.25">
      <c r="A27" t="s">
        <v>30</v>
      </c>
    </row>
    <row r="28" spans="1:22" x14ac:dyDescent="0.25">
      <c r="A28" t="s">
        <v>31</v>
      </c>
    </row>
    <row r="29" spans="1:22" x14ac:dyDescent="0.25">
      <c r="A29" t="s">
        <v>32</v>
      </c>
    </row>
    <row r="30" spans="1:22" x14ac:dyDescent="0.25">
      <c r="A30" t="s">
        <v>33</v>
      </c>
    </row>
    <row r="31" spans="1:22" x14ac:dyDescent="0.25">
      <c r="A31" t="s">
        <v>34</v>
      </c>
    </row>
    <row r="32" spans="1:22" x14ac:dyDescent="0.25">
      <c r="A32" t="s">
        <v>35</v>
      </c>
    </row>
    <row r="33" spans="1:22" x14ac:dyDescent="0.25">
      <c r="A33" t="s">
        <v>36</v>
      </c>
      <c r="B33">
        <v>81.382819999999995</v>
      </c>
      <c r="E33">
        <v>100</v>
      </c>
      <c r="F33">
        <v>100</v>
      </c>
    </row>
    <row r="35" spans="1:22" x14ac:dyDescent="0.25">
      <c r="B35" t="s">
        <v>38</v>
      </c>
    </row>
    <row r="36" spans="1:22" x14ac:dyDescent="0.25">
      <c r="A36" t="s">
        <v>23</v>
      </c>
      <c r="B36">
        <v>1.608995</v>
      </c>
      <c r="C36">
        <v>0.10623</v>
      </c>
      <c r="D36">
        <v>275</v>
      </c>
      <c r="E36">
        <v>1.9916210000000001</v>
      </c>
      <c r="F36">
        <v>2.3456760000000001</v>
      </c>
      <c r="G36">
        <v>135.4605</v>
      </c>
      <c r="H36">
        <v>20</v>
      </c>
      <c r="I36">
        <v>2708</v>
      </c>
      <c r="J36">
        <v>13.456440000000001</v>
      </c>
      <c r="K36">
        <v>131.66050000000001</v>
      </c>
      <c r="L36">
        <v>35.64705</v>
      </c>
      <c r="M36">
        <v>3.8000479999999999</v>
      </c>
      <c r="N36">
        <v>4.3000610000000004</v>
      </c>
      <c r="O36">
        <v>3.300036</v>
      </c>
      <c r="P36">
        <v>0.109543</v>
      </c>
      <c r="Q36">
        <v>1.372E-2</v>
      </c>
      <c r="R36">
        <v>0.91276199999999996</v>
      </c>
      <c r="S36">
        <v>1.2906230000000001</v>
      </c>
      <c r="T36">
        <v>1.003268</v>
      </c>
      <c r="U36">
        <v>9.7842000000000002</v>
      </c>
      <c r="V36">
        <v>4.0179619999999998</v>
      </c>
    </row>
    <row r="37" spans="1:22" x14ac:dyDescent="0.25">
      <c r="A37" t="s">
        <v>24</v>
      </c>
      <c r="B37">
        <v>7.0696909999999997</v>
      </c>
      <c r="C37">
        <v>0.48506500000000002</v>
      </c>
      <c r="D37">
        <v>373</v>
      </c>
      <c r="E37">
        <v>8.7508909999999993</v>
      </c>
      <c r="F37">
        <v>9.320176</v>
      </c>
      <c r="G37">
        <v>700.2645</v>
      </c>
      <c r="H37">
        <v>20</v>
      </c>
      <c r="I37">
        <v>13973</v>
      </c>
      <c r="J37">
        <v>70.538640000000001</v>
      </c>
      <c r="K37">
        <v>690.16409999999996</v>
      </c>
      <c r="L37">
        <v>69.330640000000002</v>
      </c>
      <c r="M37">
        <v>10.10036</v>
      </c>
      <c r="N37">
        <v>7.4001809999999999</v>
      </c>
      <c r="O37">
        <v>12.80054</v>
      </c>
      <c r="P37">
        <v>5.4243899999999998</v>
      </c>
      <c r="Q37">
        <v>6.1409999999999999E-2</v>
      </c>
      <c r="R37">
        <v>0.95723400000000003</v>
      </c>
      <c r="S37">
        <v>1.2014879999999999</v>
      </c>
      <c r="T37">
        <v>1.0060720000000001</v>
      </c>
      <c r="U37">
        <v>9.7842000000000002</v>
      </c>
      <c r="V37">
        <v>7.0696909999999997</v>
      </c>
    </row>
    <row r="38" spans="1:22" x14ac:dyDescent="0.25">
      <c r="A38" t="s">
        <v>25</v>
      </c>
      <c r="B38">
        <v>55.007570000000001</v>
      </c>
      <c r="C38">
        <v>0.99763999999999997</v>
      </c>
      <c r="D38">
        <v>2140</v>
      </c>
      <c r="E38">
        <v>68.088589999999996</v>
      </c>
      <c r="F38">
        <v>40.45861</v>
      </c>
      <c r="G38">
        <v>1967.087</v>
      </c>
      <c r="H38">
        <v>20</v>
      </c>
      <c r="I38">
        <v>39088</v>
      </c>
      <c r="J38">
        <v>196.65180000000001</v>
      </c>
      <c r="K38">
        <v>1924.0809999999999</v>
      </c>
      <c r="L38">
        <v>45.739519999999999</v>
      </c>
      <c r="M38">
        <v>43.006279999999997</v>
      </c>
      <c r="N38">
        <v>50.408380000000001</v>
      </c>
      <c r="O38">
        <v>35.604179999999999</v>
      </c>
      <c r="P38">
        <v>0.57194199999999995</v>
      </c>
      <c r="Q38">
        <v>0.48877599999999999</v>
      </c>
      <c r="R38">
        <v>1.0894870000000001</v>
      </c>
      <c r="S38">
        <v>0.99949299999999996</v>
      </c>
      <c r="T38">
        <v>1</v>
      </c>
      <c r="U38">
        <v>9.7842000000000002</v>
      </c>
      <c r="V38">
        <v>68.857659999999996</v>
      </c>
    </row>
    <row r="39" spans="1:22" x14ac:dyDescent="0.25">
      <c r="A39" t="s">
        <v>26</v>
      </c>
      <c r="B39">
        <v>5.7888000000000002E-2</v>
      </c>
      <c r="C39">
        <v>6.3450000000000006E-2</v>
      </c>
      <c r="D39">
        <v>723</v>
      </c>
      <c r="E39">
        <v>7.1653999999999995E-2</v>
      </c>
      <c r="F39">
        <v>4.8446999999999997E-2</v>
      </c>
      <c r="G39">
        <v>18.601140000000001</v>
      </c>
      <c r="H39">
        <v>20</v>
      </c>
      <c r="I39">
        <v>372</v>
      </c>
      <c r="J39">
        <v>0.36286800000000002</v>
      </c>
      <c r="K39">
        <v>3.550373</v>
      </c>
      <c r="L39">
        <v>1.2358929999999999</v>
      </c>
      <c r="M39">
        <v>15.05077</v>
      </c>
      <c r="N39">
        <v>17.501010000000001</v>
      </c>
      <c r="O39">
        <v>12.600519999999999</v>
      </c>
      <c r="P39">
        <v>1.356E-3</v>
      </c>
      <c r="Q39">
        <v>6.3599999999999996E-4</v>
      </c>
      <c r="R39">
        <v>1.044797</v>
      </c>
      <c r="S39">
        <v>1.006006</v>
      </c>
      <c r="T39">
        <v>0.86618700000000004</v>
      </c>
      <c r="U39">
        <v>9.7842000000000002</v>
      </c>
      <c r="V39">
        <v>7.4472999999999998E-2</v>
      </c>
    </row>
    <row r="40" spans="1:22" x14ac:dyDescent="0.25">
      <c r="A40" t="s">
        <v>27</v>
      </c>
      <c r="B40">
        <v>0.76845399999999997</v>
      </c>
      <c r="C40">
        <v>8.9957999999999996E-2</v>
      </c>
      <c r="D40">
        <v>722</v>
      </c>
      <c r="E40">
        <v>0.95119600000000004</v>
      </c>
      <c r="F40">
        <v>0.28301999999999999</v>
      </c>
      <c r="G40">
        <v>92.978520000000003</v>
      </c>
      <c r="H40">
        <v>20</v>
      </c>
      <c r="I40">
        <v>1859</v>
      </c>
      <c r="J40">
        <v>6.6102359999999996</v>
      </c>
      <c r="K40">
        <v>64.675870000000003</v>
      </c>
      <c r="L40">
        <v>3.2851520000000001</v>
      </c>
      <c r="M40">
        <v>28.302659999999999</v>
      </c>
      <c r="N40">
        <v>30.102989999999998</v>
      </c>
      <c r="O40">
        <v>25.90221</v>
      </c>
      <c r="P40">
        <v>8.9890000000000005E-3</v>
      </c>
      <c r="Q40">
        <v>6.143E-3</v>
      </c>
      <c r="R40">
        <v>1.275442</v>
      </c>
      <c r="S40">
        <v>0.99096300000000004</v>
      </c>
      <c r="T40">
        <v>0.98941900000000005</v>
      </c>
      <c r="U40">
        <v>9.7842000000000002</v>
      </c>
      <c r="V40">
        <v>0.76845399999999997</v>
      </c>
    </row>
    <row r="41" spans="1:22" x14ac:dyDescent="0.25">
      <c r="A41" t="s">
        <v>28</v>
      </c>
      <c r="B41">
        <v>16.275639999999999</v>
      </c>
      <c r="E41">
        <v>20.146049999999999</v>
      </c>
      <c r="F41">
        <v>47.544080000000001</v>
      </c>
      <c r="V41">
        <v>0</v>
      </c>
    </row>
    <row r="42" spans="1:22" x14ac:dyDescent="0.25">
      <c r="A42" t="s">
        <v>29</v>
      </c>
    </row>
    <row r="43" spans="1:22" x14ac:dyDescent="0.25">
      <c r="A43" t="s">
        <v>30</v>
      </c>
    </row>
    <row r="44" spans="1:22" x14ac:dyDescent="0.25">
      <c r="A44" t="s">
        <v>31</v>
      </c>
    </row>
    <row r="45" spans="1:22" x14ac:dyDescent="0.25">
      <c r="A45" t="s">
        <v>32</v>
      </c>
    </row>
    <row r="46" spans="1:22" x14ac:dyDescent="0.25">
      <c r="A46" t="s">
        <v>33</v>
      </c>
    </row>
    <row r="47" spans="1:22" x14ac:dyDescent="0.25">
      <c r="A47" t="s">
        <v>34</v>
      </c>
    </row>
    <row r="48" spans="1:22" x14ac:dyDescent="0.25">
      <c r="A48" t="s">
        <v>35</v>
      </c>
    </row>
    <row r="49" spans="1:22" x14ac:dyDescent="0.25">
      <c r="A49" t="s">
        <v>36</v>
      </c>
      <c r="B49">
        <v>80.788240000000002</v>
      </c>
      <c r="E49">
        <v>100</v>
      </c>
      <c r="F49">
        <v>100</v>
      </c>
    </row>
    <row r="51" spans="1:22" x14ac:dyDescent="0.25">
      <c r="B51" t="s">
        <v>39</v>
      </c>
    </row>
    <row r="52" spans="1:22" x14ac:dyDescent="0.25">
      <c r="A52" t="s">
        <v>23</v>
      </c>
    </row>
    <row r="53" spans="1:22" x14ac:dyDescent="0.25">
      <c r="A53" t="s">
        <v>24</v>
      </c>
      <c r="B53">
        <v>4.8198270000000001</v>
      </c>
      <c r="C53">
        <v>1.4731890000000001</v>
      </c>
      <c r="D53">
        <v>2998</v>
      </c>
      <c r="E53">
        <v>4.7909730000000001</v>
      </c>
      <c r="F53">
        <v>6.3434819999999998</v>
      </c>
      <c r="G53">
        <v>110.1901</v>
      </c>
      <c r="H53">
        <v>20</v>
      </c>
      <c r="I53">
        <v>2203</v>
      </c>
      <c r="J53">
        <v>4.4100289999999998</v>
      </c>
      <c r="K53">
        <v>87.48836</v>
      </c>
      <c r="L53">
        <v>4.8538240000000004</v>
      </c>
      <c r="M53">
        <v>22.701699999999999</v>
      </c>
      <c r="N53">
        <v>22.901730000000001</v>
      </c>
      <c r="O53">
        <v>22.501670000000001</v>
      </c>
      <c r="P53">
        <v>3.6134360000000001</v>
      </c>
      <c r="Q53">
        <v>4.1881000000000002E-2</v>
      </c>
      <c r="R53">
        <v>0.896428</v>
      </c>
      <c r="S53">
        <v>1.284707</v>
      </c>
      <c r="T53">
        <v>1.007139</v>
      </c>
      <c r="U53">
        <v>19.8385</v>
      </c>
      <c r="V53">
        <v>4.8198270000000001</v>
      </c>
    </row>
    <row r="54" spans="1:22" x14ac:dyDescent="0.25">
      <c r="A54" t="s">
        <v>25</v>
      </c>
      <c r="B54">
        <v>51.093600000000002</v>
      </c>
      <c r="C54">
        <v>0.72422799999999998</v>
      </c>
      <c r="D54">
        <v>1550</v>
      </c>
      <c r="E54">
        <v>50.787730000000003</v>
      </c>
      <c r="F54">
        <v>37.516939999999998</v>
      </c>
      <c r="G54">
        <v>4211.1189999999997</v>
      </c>
      <c r="H54">
        <v>20</v>
      </c>
      <c r="I54">
        <v>83068</v>
      </c>
      <c r="J54">
        <v>206.29689999999999</v>
      </c>
      <c r="K54">
        <v>4092.6210000000001</v>
      </c>
      <c r="L54">
        <v>35.537649999999999</v>
      </c>
      <c r="M54">
        <v>118.4974</v>
      </c>
      <c r="N54">
        <v>136.4614</v>
      </c>
      <c r="O54">
        <v>100.5333</v>
      </c>
      <c r="P54">
        <v>0.59999400000000003</v>
      </c>
      <c r="Q54">
        <v>0.51274900000000001</v>
      </c>
      <c r="R54">
        <v>0.99316800000000005</v>
      </c>
      <c r="S54">
        <v>1.008697</v>
      </c>
      <c r="T54">
        <v>0.99464600000000003</v>
      </c>
      <c r="U54">
        <v>19.8385</v>
      </c>
      <c r="V54">
        <v>63.958199999999998</v>
      </c>
    </row>
    <row r="55" spans="1:22" x14ac:dyDescent="0.25">
      <c r="A55" t="s">
        <v>26</v>
      </c>
    </row>
    <row r="56" spans="1:22" x14ac:dyDescent="0.25">
      <c r="A56" t="s">
        <v>27</v>
      </c>
    </row>
    <row r="57" spans="1:22" x14ac:dyDescent="0.25">
      <c r="A57" t="s">
        <v>28</v>
      </c>
      <c r="B57">
        <v>17.001049999999999</v>
      </c>
      <c r="E57">
        <v>16.899280000000001</v>
      </c>
      <c r="F57">
        <v>49.580019999999998</v>
      </c>
      <c r="V57">
        <v>0</v>
      </c>
    </row>
    <row r="58" spans="1:22" x14ac:dyDescent="0.25">
      <c r="A58" t="s">
        <v>29</v>
      </c>
      <c r="B58">
        <v>26.783560000000001</v>
      </c>
      <c r="C58">
        <v>0.80425000000000002</v>
      </c>
      <c r="D58">
        <v>1815</v>
      </c>
      <c r="E58">
        <v>26.62323</v>
      </c>
      <c r="F58">
        <v>6.0315349999999999</v>
      </c>
      <c r="G58">
        <v>899.81399999999996</v>
      </c>
      <c r="H58">
        <v>20</v>
      </c>
      <c r="I58">
        <v>17943</v>
      </c>
      <c r="J58">
        <v>44.003410000000002</v>
      </c>
      <c r="K58">
        <v>872.9615</v>
      </c>
      <c r="L58">
        <v>33.509639999999997</v>
      </c>
      <c r="M58">
        <v>26.85239</v>
      </c>
      <c r="N58">
        <v>28.80274</v>
      </c>
      <c r="O58">
        <v>24.902049999999999</v>
      </c>
      <c r="P58">
        <v>0.38262600000000002</v>
      </c>
      <c r="Q58">
        <v>0.20651</v>
      </c>
      <c r="R58">
        <v>1.2805169999999999</v>
      </c>
      <c r="S58">
        <v>1.0141720000000001</v>
      </c>
      <c r="T58">
        <v>0.99921099999999996</v>
      </c>
      <c r="U58">
        <v>19.8385</v>
      </c>
      <c r="V58">
        <v>30.920010000000001</v>
      </c>
    </row>
    <row r="59" spans="1:22" x14ac:dyDescent="0.25">
      <c r="A59" t="s">
        <v>30</v>
      </c>
      <c r="B59">
        <v>0.90421600000000002</v>
      </c>
      <c r="C59">
        <v>9.4737000000000002E-2</v>
      </c>
      <c r="D59">
        <v>675</v>
      </c>
      <c r="E59">
        <v>0.89880300000000002</v>
      </c>
      <c r="F59">
        <v>0.52802300000000002</v>
      </c>
      <c r="G59">
        <v>120.6981</v>
      </c>
      <c r="H59">
        <v>20</v>
      </c>
      <c r="I59">
        <v>2413</v>
      </c>
      <c r="J59">
        <v>4.4245700000000001</v>
      </c>
      <c r="K59">
        <v>87.776820000000001</v>
      </c>
      <c r="L59">
        <v>3.6662680000000001</v>
      </c>
      <c r="M59">
        <v>32.921230000000001</v>
      </c>
      <c r="N59">
        <v>34.804000000000002</v>
      </c>
      <c r="O59">
        <v>31.603300000000001</v>
      </c>
      <c r="P59">
        <v>2.0920999999999999E-2</v>
      </c>
      <c r="Q59">
        <v>4.9630000000000004E-3</v>
      </c>
      <c r="R59">
        <v>1.073442</v>
      </c>
      <c r="S59">
        <v>1.7013780000000001</v>
      </c>
      <c r="T59">
        <v>0.99879600000000002</v>
      </c>
      <c r="U59">
        <v>19.8385</v>
      </c>
      <c r="V59">
        <v>0.90421600000000002</v>
      </c>
    </row>
    <row r="60" spans="1:22" x14ac:dyDescent="0.25">
      <c r="A60" t="s">
        <v>31</v>
      </c>
    </row>
    <row r="61" spans="1:22" x14ac:dyDescent="0.25">
      <c r="A61" t="s">
        <v>32</v>
      </c>
    </row>
    <row r="62" spans="1:22" x14ac:dyDescent="0.25">
      <c r="A62" t="s">
        <v>33</v>
      </c>
    </row>
    <row r="63" spans="1:22" x14ac:dyDescent="0.25">
      <c r="A63" t="s">
        <v>34</v>
      </c>
    </row>
    <row r="64" spans="1:22" x14ac:dyDescent="0.25">
      <c r="A64" t="s">
        <v>35</v>
      </c>
    </row>
    <row r="65" spans="1:22" x14ac:dyDescent="0.25">
      <c r="A65" t="s">
        <v>36</v>
      </c>
      <c r="B65">
        <v>100.6023</v>
      </c>
      <c r="E65">
        <v>100</v>
      </c>
      <c r="F65">
        <v>100</v>
      </c>
    </row>
    <row r="67" spans="1:22" x14ac:dyDescent="0.25">
      <c r="B67" t="s">
        <v>40</v>
      </c>
    </row>
    <row r="68" spans="1:22" x14ac:dyDescent="0.25">
      <c r="A68" t="s">
        <v>23</v>
      </c>
    </row>
    <row r="69" spans="1:22" x14ac:dyDescent="0.25">
      <c r="A69" t="s">
        <v>24</v>
      </c>
      <c r="B69">
        <v>4.5609010000000003</v>
      </c>
      <c r="C69">
        <v>1.399465</v>
      </c>
      <c r="D69">
        <v>3064</v>
      </c>
      <c r="E69">
        <v>4.5564280000000004</v>
      </c>
      <c r="F69">
        <v>6.0189360000000001</v>
      </c>
      <c r="G69">
        <v>106.7376</v>
      </c>
      <c r="H69">
        <v>20</v>
      </c>
      <c r="I69">
        <v>2134</v>
      </c>
      <c r="J69">
        <v>4.1741260000000002</v>
      </c>
      <c r="K69">
        <v>82.93571</v>
      </c>
      <c r="L69">
        <v>4.4844200000000001</v>
      </c>
      <c r="M69">
        <v>23.801870000000001</v>
      </c>
      <c r="N69">
        <v>23.401810000000001</v>
      </c>
      <c r="O69">
        <v>24.201930000000001</v>
      </c>
      <c r="P69">
        <v>3.4201450000000002</v>
      </c>
      <c r="Q69">
        <v>3.9641000000000003E-2</v>
      </c>
      <c r="R69">
        <v>0.89708299999999996</v>
      </c>
      <c r="S69">
        <v>1.2834270000000001</v>
      </c>
      <c r="T69">
        <v>1.0071289999999999</v>
      </c>
      <c r="U69">
        <v>19.869</v>
      </c>
      <c r="V69">
        <v>4.5609010000000003</v>
      </c>
    </row>
    <row r="70" spans="1:22" x14ac:dyDescent="0.25">
      <c r="A70" t="s">
        <v>25</v>
      </c>
      <c r="B70">
        <v>51.385150000000003</v>
      </c>
      <c r="C70">
        <v>0.72686399999999995</v>
      </c>
      <c r="D70">
        <v>1542</v>
      </c>
      <c r="E70">
        <v>51.33475</v>
      </c>
      <c r="F70">
        <v>37.83305</v>
      </c>
      <c r="G70">
        <v>4235.8950000000004</v>
      </c>
      <c r="H70">
        <v>20</v>
      </c>
      <c r="I70">
        <v>83550</v>
      </c>
      <c r="J70">
        <v>207.2801</v>
      </c>
      <c r="K70">
        <v>4118.4480000000003</v>
      </c>
      <c r="L70">
        <v>36.066429999999997</v>
      </c>
      <c r="M70">
        <v>117.447</v>
      </c>
      <c r="N70">
        <v>138.96369999999999</v>
      </c>
      <c r="O70">
        <v>95.930359999999993</v>
      </c>
      <c r="P70">
        <v>0.60285299999999997</v>
      </c>
      <c r="Q70">
        <v>0.51519300000000001</v>
      </c>
      <c r="R70">
        <v>0.99422299999999997</v>
      </c>
      <c r="S70">
        <v>1.00851</v>
      </c>
      <c r="T70">
        <v>0.99472400000000005</v>
      </c>
      <c r="U70">
        <v>19.869</v>
      </c>
      <c r="V70">
        <v>64.323170000000005</v>
      </c>
    </row>
    <row r="71" spans="1:22" x14ac:dyDescent="0.25">
      <c r="A71" t="s">
        <v>26</v>
      </c>
    </row>
    <row r="72" spans="1:22" x14ac:dyDescent="0.25">
      <c r="A72" t="s">
        <v>27</v>
      </c>
    </row>
    <row r="73" spans="1:22" x14ac:dyDescent="0.25">
      <c r="A73" t="s">
        <v>28</v>
      </c>
      <c r="B73">
        <v>16.990220000000001</v>
      </c>
      <c r="E73">
        <v>16.973549999999999</v>
      </c>
      <c r="F73">
        <v>49.682409999999997</v>
      </c>
      <c r="V73">
        <v>0</v>
      </c>
    </row>
    <row r="74" spans="1:22" x14ac:dyDescent="0.25">
      <c r="A74" t="s">
        <v>29</v>
      </c>
      <c r="B74">
        <v>26.23809</v>
      </c>
      <c r="C74">
        <v>0.78736300000000004</v>
      </c>
      <c r="D74">
        <v>1830</v>
      </c>
      <c r="E74">
        <v>26.21236</v>
      </c>
      <c r="F74">
        <v>5.9246749999999997</v>
      </c>
      <c r="G74">
        <v>881.05420000000004</v>
      </c>
      <c r="H74">
        <v>20</v>
      </c>
      <c r="I74">
        <v>17570</v>
      </c>
      <c r="J74">
        <v>42.974069999999998</v>
      </c>
      <c r="K74">
        <v>853.85170000000005</v>
      </c>
      <c r="L74">
        <v>32.388779999999997</v>
      </c>
      <c r="M74">
        <v>27.202449999999999</v>
      </c>
      <c r="N74">
        <v>28.602699999999999</v>
      </c>
      <c r="O74">
        <v>25.802199999999999</v>
      </c>
      <c r="P74">
        <v>0.37399100000000002</v>
      </c>
      <c r="Q74">
        <v>0.201849</v>
      </c>
      <c r="R74">
        <v>1.2814319999999999</v>
      </c>
      <c r="S74">
        <v>1.015279</v>
      </c>
      <c r="T74">
        <v>0.99923600000000001</v>
      </c>
      <c r="U74">
        <v>19.869</v>
      </c>
      <c r="V74">
        <v>30.290289999999999</v>
      </c>
    </row>
    <row r="75" spans="1:22" x14ac:dyDescent="0.25">
      <c r="A75" t="s">
        <v>30</v>
      </c>
      <c r="B75">
        <v>0.923813</v>
      </c>
      <c r="C75">
        <v>9.5961000000000005E-2</v>
      </c>
      <c r="D75">
        <v>681</v>
      </c>
      <c r="E75">
        <v>0.92290700000000003</v>
      </c>
      <c r="F75">
        <v>0.54092600000000002</v>
      </c>
      <c r="G75">
        <v>122.9499</v>
      </c>
      <c r="H75">
        <v>20</v>
      </c>
      <c r="I75">
        <v>2458</v>
      </c>
      <c r="J75">
        <v>4.5047540000000001</v>
      </c>
      <c r="K75">
        <v>89.504959999999997</v>
      </c>
      <c r="L75">
        <v>3.6761910000000002</v>
      </c>
      <c r="M75">
        <v>33.444899999999997</v>
      </c>
      <c r="N75">
        <v>37.504640000000002</v>
      </c>
      <c r="O75">
        <v>30.603090000000002</v>
      </c>
      <c r="P75">
        <v>2.1299999999999999E-2</v>
      </c>
      <c r="Q75">
        <v>5.0530000000000002E-3</v>
      </c>
      <c r="R75">
        <v>1.0741750000000001</v>
      </c>
      <c r="S75">
        <v>1.7060249999999999</v>
      </c>
      <c r="T75">
        <v>0.99884700000000004</v>
      </c>
      <c r="U75">
        <v>19.869</v>
      </c>
      <c r="V75">
        <v>0.923813</v>
      </c>
    </row>
    <row r="76" spans="1:22" x14ac:dyDescent="0.25">
      <c r="A76" t="s">
        <v>31</v>
      </c>
    </row>
    <row r="77" spans="1:22" x14ac:dyDescent="0.25">
      <c r="A77" t="s">
        <v>32</v>
      </c>
    </row>
    <row r="78" spans="1:22" x14ac:dyDescent="0.25">
      <c r="A78" t="s">
        <v>33</v>
      </c>
    </row>
    <row r="79" spans="1:22" x14ac:dyDescent="0.25">
      <c r="A79" t="s">
        <v>34</v>
      </c>
    </row>
    <row r="80" spans="1:22" x14ac:dyDescent="0.25">
      <c r="A80" t="s">
        <v>35</v>
      </c>
    </row>
    <row r="81" spans="1:22" x14ac:dyDescent="0.25">
      <c r="A81" t="s">
        <v>36</v>
      </c>
      <c r="B81">
        <v>100.09820000000001</v>
      </c>
      <c r="E81">
        <v>100</v>
      </c>
      <c r="F81">
        <v>100</v>
      </c>
    </row>
    <row r="83" spans="1:22" x14ac:dyDescent="0.25">
      <c r="B83" t="s">
        <v>41</v>
      </c>
    </row>
    <row r="84" spans="1:22" x14ac:dyDescent="0.25">
      <c r="A84" t="s">
        <v>23</v>
      </c>
    </row>
    <row r="85" spans="1:22" x14ac:dyDescent="0.25">
      <c r="A85" t="s">
        <v>24</v>
      </c>
    </row>
    <row r="86" spans="1:22" x14ac:dyDescent="0.25">
      <c r="A86" t="s">
        <v>25</v>
      </c>
      <c r="B86">
        <v>6.9740349999999998</v>
      </c>
      <c r="C86">
        <v>0.221499</v>
      </c>
      <c r="D86">
        <v>1343</v>
      </c>
      <c r="E86">
        <v>6.932734</v>
      </c>
      <c r="F86">
        <v>14.10552</v>
      </c>
      <c r="G86">
        <v>803.87689999999998</v>
      </c>
      <c r="H86">
        <v>20</v>
      </c>
      <c r="I86">
        <v>16035</v>
      </c>
      <c r="J86">
        <v>33.873489999999997</v>
      </c>
      <c r="K86">
        <v>674.22140000000002</v>
      </c>
      <c r="L86">
        <v>6.2000989999999998</v>
      </c>
      <c r="M86">
        <v>129.65549999999999</v>
      </c>
      <c r="N86">
        <v>133.2586</v>
      </c>
      <c r="O86">
        <v>126.05240000000001</v>
      </c>
      <c r="P86">
        <v>9.8517999999999994E-2</v>
      </c>
      <c r="Q86">
        <v>8.4192000000000003E-2</v>
      </c>
      <c r="R86">
        <v>0.80057999999999996</v>
      </c>
      <c r="S86">
        <v>1.0449189999999999</v>
      </c>
      <c r="T86">
        <v>0.99015399999999998</v>
      </c>
      <c r="U86">
        <v>19.9041</v>
      </c>
      <c r="V86">
        <v>0</v>
      </c>
    </row>
    <row r="87" spans="1:22" x14ac:dyDescent="0.25">
      <c r="A87" t="s">
        <v>26</v>
      </c>
    </row>
    <row r="88" spans="1:22" x14ac:dyDescent="0.25">
      <c r="A88" t="s">
        <v>27</v>
      </c>
    </row>
    <row r="89" spans="1:22" x14ac:dyDescent="0.25">
      <c r="A89" t="s">
        <v>28</v>
      </c>
    </row>
    <row r="90" spans="1:22" x14ac:dyDescent="0.25">
      <c r="A90" t="s">
        <v>29</v>
      </c>
    </row>
    <row r="91" spans="1:22" x14ac:dyDescent="0.25">
      <c r="A91" t="s">
        <v>30</v>
      </c>
    </row>
    <row r="92" spans="1:22" x14ac:dyDescent="0.25">
      <c r="A92" t="s">
        <v>31</v>
      </c>
      <c r="B92">
        <v>65.158000000000001</v>
      </c>
      <c r="C92">
        <v>0.869004</v>
      </c>
      <c r="D92">
        <v>1024</v>
      </c>
      <c r="E92">
        <v>64.772130000000004</v>
      </c>
      <c r="F92">
        <v>65.631209999999996</v>
      </c>
      <c r="G92">
        <v>10395.81</v>
      </c>
      <c r="H92">
        <v>20</v>
      </c>
      <c r="I92">
        <v>201020</v>
      </c>
      <c r="J92">
        <v>512.37850000000003</v>
      </c>
      <c r="K92">
        <v>10198.43</v>
      </c>
      <c r="L92">
        <v>52.669339999999998</v>
      </c>
      <c r="M92">
        <v>197.37880000000001</v>
      </c>
      <c r="N92">
        <v>207.34180000000001</v>
      </c>
      <c r="O92">
        <v>187.41579999999999</v>
      </c>
      <c r="P92">
        <v>1.174677</v>
      </c>
      <c r="Q92">
        <v>0.60053000000000001</v>
      </c>
      <c r="R92">
        <v>1.002872</v>
      </c>
      <c r="S92">
        <v>1.083693</v>
      </c>
      <c r="T92">
        <v>0.99989700000000004</v>
      </c>
      <c r="U92">
        <v>19.9041</v>
      </c>
      <c r="V92">
        <v>0</v>
      </c>
    </row>
    <row r="93" spans="1:22" x14ac:dyDescent="0.25">
      <c r="A93" t="s">
        <v>32</v>
      </c>
      <c r="B93">
        <v>25.328489999999999</v>
      </c>
      <c r="C93">
        <v>0.84984400000000004</v>
      </c>
      <c r="D93">
        <v>1962</v>
      </c>
      <c r="E93">
        <v>25.17849</v>
      </c>
      <c r="F93">
        <v>16.527609999999999</v>
      </c>
      <c r="G93">
        <v>733.5213</v>
      </c>
      <c r="H93">
        <v>20</v>
      </c>
      <c r="I93">
        <v>14635</v>
      </c>
      <c r="J93">
        <v>35.687100000000001</v>
      </c>
      <c r="K93">
        <v>710.31949999999995</v>
      </c>
      <c r="L93">
        <v>31.614840000000001</v>
      </c>
      <c r="M93">
        <v>23.201799999999999</v>
      </c>
      <c r="N93">
        <v>26.002230000000001</v>
      </c>
      <c r="O93">
        <v>20.40137</v>
      </c>
      <c r="P93">
        <v>0.55166099999999996</v>
      </c>
      <c r="Q93">
        <v>0.214778</v>
      </c>
      <c r="R93">
        <v>1.0517160000000001</v>
      </c>
      <c r="S93">
        <v>1.124004</v>
      </c>
      <c r="T93">
        <v>0.99951400000000001</v>
      </c>
      <c r="U93">
        <v>19.9041</v>
      </c>
      <c r="V93">
        <v>0</v>
      </c>
    </row>
    <row r="94" spans="1:22" x14ac:dyDescent="0.25">
      <c r="A94" t="s">
        <v>33</v>
      </c>
      <c r="B94">
        <v>3.1352060000000002</v>
      </c>
      <c r="C94">
        <v>0.13545399999999999</v>
      </c>
      <c r="D94">
        <v>694</v>
      </c>
      <c r="E94">
        <v>3.1166390000000002</v>
      </c>
      <c r="F94">
        <v>3.7356539999999998</v>
      </c>
      <c r="G94">
        <v>371.20420000000001</v>
      </c>
      <c r="H94">
        <v>20</v>
      </c>
      <c r="I94">
        <v>7415</v>
      </c>
      <c r="J94">
        <v>16.586960000000001</v>
      </c>
      <c r="K94">
        <v>330.14859999999999</v>
      </c>
      <c r="L94">
        <v>9.0415039999999998</v>
      </c>
      <c r="M94">
        <v>41.055579999999999</v>
      </c>
      <c r="N94">
        <v>43.206159999999997</v>
      </c>
      <c r="O94">
        <v>38.904989999999998</v>
      </c>
      <c r="P94">
        <v>2.8767000000000001E-2</v>
      </c>
      <c r="Q94">
        <v>2.8767000000000001E-2</v>
      </c>
      <c r="R94">
        <v>0.92742599999999997</v>
      </c>
      <c r="S94">
        <v>1.1945190000000001</v>
      </c>
      <c r="T94">
        <v>0.98382199999999997</v>
      </c>
      <c r="U94">
        <v>19.9041</v>
      </c>
      <c r="V94">
        <v>0</v>
      </c>
    </row>
    <row r="95" spans="1:22" x14ac:dyDescent="0.25">
      <c r="A95" t="s">
        <v>34</v>
      </c>
    </row>
    <row r="96" spans="1:22" x14ac:dyDescent="0.25">
      <c r="A96" t="s">
        <v>35</v>
      </c>
    </row>
    <row r="97" spans="1:22" x14ac:dyDescent="0.25">
      <c r="A97" t="s">
        <v>36</v>
      </c>
      <c r="B97">
        <v>100.59569999999999</v>
      </c>
      <c r="E97">
        <v>100</v>
      </c>
      <c r="F97">
        <v>100</v>
      </c>
    </row>
    <row r="99" spans="1:22" x14ac:dyDescent="0.25">
      <c r="B99" t="s">
        <v>42</v>
      </c>
    </row>
    <row r="100" spans="1:22" x14ac:dyDescent="0.25">
      <c r="A100" t="s">
        <v>23</v>
      </c>
    </row>
    <row r="101" spans="1:22" x14ac:dyDescent="0.25">
      <c r="A101" t="s">
        <v>24</v>
      </c>
      <c r="B101">
        <v>13.504759999999999</v>
      </c>
      <c r="C101">
        <v>4.0063820000000003</v>
      </c>
      <c r="D101">
        <v>3587</v>
      </c>
      <c r="E101">
        <v>13.024520000000001</v>
      </c>
      <c r="F101">
        <v>22.823930000000001</v>
      </c>
      <c r="G101">
        <v>265.2319</v>
      </c>
      <c r="H101">
        <v>20</v>
      </c>
      <c r="I101">
        <v>5300</v>
      </c>
      <c r="J101">
        <v>11.82699</v>
      </c>
      <c r="K101">
        <v>235.279</v>
      </c>
      <c r="L101">
        <v>8.8549480000000003</v>
      </c>
      <c r="M101">
        <v>29.952960000000001</v>
      </c>
      <c r="N101">
        <v>29.102789999999999</v>
      </c>
      <c r="O101">
        <v>30.803129999999999</v>
      </c>
      <c r="P101">
        <v>9.6906540000000003</v>
      </c>
      <c r="Q101">
        <v>0.112319</v>
      </c>
      <c r="R101">
        <v>0.80573600000000001</v>
      </c>
      <c r="S101">
        <v>1.4937510000000001</v>
      </c>
      <c r="T101">
        <v>1.007776</v>
      </c>
      <c r="U101">
        <v>19.8934</v>
      </c>
      <c r="V101">
        <v>13.504759999999999</v>
      </c>
    </row>
    <row r="102" spans="1:22" x14ac:dyDescent="0.25">
      <c r="A102" t="s">
        <v>25</v>
      </c>
    </row>
    <row r="103" spans="1:22" x14ac:dyDescent="0.25">
      <c r="A103" t="s">
        <v>26</v>
      </c>
    </row>
    <row r="104" spans="1:22" x14ac:dyDescent="0.25">
      <c r="A104" t="s">
        <v>27</v>
      </c>
    </row>
    <row r="105" spans="1:22" x14ac:dyDescent="0.25">
      <c r="A105" t="s">
        <v>28</v>
      </c>
      <c r="B105">
        <v>11.783810000000001</v>
      </c>
      <c r="E105">
        <v>11.36477</v>
      </c>
      <c r="F105">
        <v>44.128959999999999</v>
      </c>
      <c r="V105">
        <v>0</v>
      </c>
    </row>
    <row r="106" spans="1:22" x14ac:dyDescent="0.25">
      <c r="A106" t="s">
        <v>29</v>
      </c>
      <c r="B106">
        <v>76.080609999999993</v>
      </c>
      <c r="C106">
        <v>1.6963239999999999</v>
      </c>
      <c r="D106">
        <v>2383</v>
      </c>
      <c r="E106">
        <v>73.375150000000005</v>
      </c>
      <c r="F106">
        <v>22.000910000000001</v>
      </c>
      <c r="G106">
        <v>3058.6129999999998</v>
      </c>
      <c r="H106">
        <v>20</v>
      </c>
      <c r="I106">
        <v>60561</v>
      </c>
      <c r="J106">
        <v>150.3588</v>
      </c>
      <c r="K106">
        <v>2991.1480000000001</v>
      </c>
      <c r="L106">
        <v>45.336260000000003</v>
      </c>
      <c r="M106">
        <v>67.465050000000005</v>
      </c>
      <c r="N106">
        <v>70.816540000000003</v>
      </c>
      <c r="O106">
        <v>64.113560000000007</v>
      </c>
      <c r="P106">
        <v>1.3085290000000001</v>
      </c>
      <c r="Q106">
        <v>0.70623499999999995</v>
      </c>
      <c r="R106">
        <v>1.152719</v>
      </c>
      <c r="S106">
        <v>0.943249</v>
      </c>
      <c r="T106">
        <v>0.99873599999999996</v>
      </c>
      <c r="U106">
        <v>19.8934</v>
      </c>
      <c r="V106">
        <v>81.955539999999999</v>
      </c>
    </row>
    <row r="107" spans="1:22" x14ac:dyDescent="0.25">
      <c r="A107" t="s">
        <v>30</v>
      </c>
    </row>
    <row r="108" spans="1:22" x14ac:dyDescent="0.25">
      <c r="A108" t="s">
        <v>31</v>
      </c>
    </row>
    <row r="109" spans="1:22" x14ac:dyDescent="0.25">
      <c r="A109" t="s">
        <v>32</v>
      </c>
    </row>
    <row r="110" spans="1:22" x14ac:dyDescent="0.25">
      <c r="A110" t="s">
        <v>33</v>
      </c>
    </row>
    <row r="111" spans="1:22" x14ac:dyDescent="0.25">
      <c r="A111" t="s">
        <v>34</v>
      </c>
      <c r="B111">
        <v>3.6866000000000003E-2</v>
      </c>
      <c r="C111">
        <v>2.1787000000000001E-2</v>
      </c>
      <c r="D111">
        <v>230</v>
      </c>
      <c r="E111">
        <v>3.5555000000000003E-2</v>
      </c>
      <c r="F111">
        <v>7.1316000000000004E-2</v>
      </c>
      <c r="G111">
        <v>14.95074</v>
      </c>
      <c r="H111">
        <v>20</v>
      </c>
      <c r="I111">
        <v>299</v>
      </c>
      <c r="J111">
        <v>0.28152300000000002</v>
      </c>
      <c r="K111">
        <v>5.6004500000000004</v>
      </c>
      <c r="L111">
        <v>1.5989599999999999</v>
      </c>
      <c r="M111">
        <v>9.3502880000000008</v>
      </c>
      <c r="N111">
        <v>9.5002980000000008</v>
      </c>
      <c r="O111">
        <v>9.2002790000000001</v>
      </c>
      <c r="P111">
        <v>2.366E-3</v>
      </c>
      <c r="Q111">
        <v>3.7800000000000003E-4</v>
      </c>
      <c r="R111">
        <v>0.78877900000000001</v>
      </c>
      <c r="S111">
        <v>1.2701389999999999</v>
      </c>
      <c r="T111">
        <v>0.98325200000000001</v>
      </c>
      <c r="U111">
        <v>19.8934</v>
      </c>
      <c r="V111">
        <v>8.4474999999999995E-2</v>
      </c>
    </row>
    <row r="112" spans="1:22" x14ac:dyDescent="0.25">
      <c r="A112" t="s">
        <v>35</v>
      </c>
      <c r="B112">
        <v>2.2000000000000002</v>
      </c>
      <c r="E112">
        <v>2.2000000000000002</v>
      </c>
      <c r="F112">
        <v>10.97489</v>
      </c>
      <c r="V112">
        <v>8.0612720000000007</v>
      </c>
    </row>
    <row r="113" spans="1:22" x14ac:dyDescent="0.25">
      <c r="A113" t="s">
        <v>36</v>
      </c>
      <c r="B113">
        <v>103.60599999999999</v>
      </c>
      <c r="E113">
        <v>100</v>
      </c>
      <c r="F113">
        <v>100</v>
      </c>
    </row>
    <row r="115" spans="1:22" x14ac:dyDescent="0.25">
      <c r="B115" t="s">
        <v>43</v>
      </c>
    </row>
    <row r="116" spans="1:22" x14ac:dyDescent="0.25">
      <c r="A116" t="s">
        <v>23</v>
      </c>
    </row>
    <row r="117" spans="1:22" x14ac:dyDescent="0.25">
      <c r="A117" t="s">
        <v>24</v>
      </c>
      <c r="B117">
        <v>4.2054220000000004</v>
      </c>
      <c r="C117">
        <v>1.294084</v>
      </c>
      <c r="D117">
        <v>3003</v>
      </c>
      <c r="E117">
        <v>4.1881969999999997</v>
      </c>
      <c r="F117">
        <v>5.5689479999999998</v>
      </c>
      <c r="G117">
        <v>213.0497</v>
      </c>
      <c r="H117">
        <v>10</v>
      </c>
      <c r="I117">
        <v>2129</v>
      </c>
      <c r="J117">
        <v>3.8423699999999998</v>
      </c>
      <c r="K117">
        <v>161.84100000000001</v>
      </c>
      <c r="L117">
        <v>4.1604210000000004</v>
      </c>
      <c r="M117">
        <v>51.208680000000001</v>
      </c>
      <c r="N117">
        <v>54.409770000000002</v>
      </c>
      <c r="O117">
        <v>48.007599999999996</v>
      </c>
      <c r="P117">
        <v>3.1483150000000002</v>
      </c>
      <c r="Q117">
        <v>3.6490000000000002E-2</v>
      </c>
      <c r="R117">
        <v>0.89472300000000005</v>
      </c>
      <c r="S117">
        <v>1.288967</v>
      </c>
      <c r="T117">
        <v>1.007145</v>
      </c>
      <c r="U117">
        <v>42.120100000000001</v>
      </c>
      <c r="V117">
        <v>4.2054220000000004</v>
      </c>
    </row>
    <row r="118" spans="1:22" x14ac:dyDescent="0.25">
      <c r="A118" t="s">
        <v>25</v>
      </c>
      <c r="B118">
        <v>51.02261</v>
      </c>
      <c r="C118">
        <v>0.60234600000000005</v>
      </c>
      <c r="D118">
        <v>1071</v>
      </c>
      <c r="E118">
        <v>50.81362</v>
      </c>
      <c r="F118">
        <v>37.695630000000001</v>
      </c>
      <c r="G118">
        <v>8956.7360000000008</v>
      </c>
      <c r="H118">
        <v>20</v>
      </c>
      <c r="I118">
        <v>173992</v>
      </c>
      <c r="J118">
        <v>206.5573</v>
      </c>
      <c r="K118">
        <v>8700.2129999999997</v>
      </c>
      <c r="L118">
        <v>34.915860000000002</v>
      </c>
      <c r="M118">
        <v>256.52350000000001</v>
      </c>
      <c r="N118">
        <v>300.89850000000001</v>
      </c>
      <c r="O118">
        <v>212.14840000000001</v>
      </c>
      <c r="P118">
        <v>0.60075100000000003</v>
      </c>
      <c r="Q118">
        <v>0.51339599999999996</v>
      </c>
      <c r="R118">
        <v>0.99037699999999995</v>
      </c>
      <c r="S118">
        <v>1.008958</v>
      </c>
      <c r="T118">
        <v>0.99454799999999999</v>
      </c>
      <c r="U118">
        <v>42.120100000000001</v>
      </c>
      <c r="V118">
        <v>63.869340000000001</v>
      </c>
    </row>
    <row r="119" spans="1:22" x14ac:dyDescent="0.25">
      <c r="A119" t="s">
        <v>26</v>
      </c>
    </row>
    <row r="120" spans="1:22" x14ac:dyDescent="0.25">
      <c r="A120" t="s">
        <v>27</v>
      </c>
    </row>
    <row r="121" spans="1:22" x14ac:dyDescent="0.25">
      <c r="A121" t="s">
        <v>28</v>
      </c>
      <c r="B121">
        <v>17.13786</v>
      </c>
      <c r="E121">
        <v>17.06766</v>
      </c>
      <c r="F121">
        <v>50.286879999999996</v>
      </c>
      <c r="V121">
        <v>0</v>
      </c>
    </row>
    <row r="122" spans="1:22" x14ac:dyDescent="0.25">
      <c r="A122" t="s">
        <v>29</v>
      </c>
      <c r="B122">
        <v>27.785129999999999</v>
      </c>
      <c r="C122">
        <v>0.67358099999999999</v>
      </c>
      <c r="D122">
        <v>1263</v>
      </c>
      <c r="E122">
        <v>27.671330000000001</v>
      </c>
      <c r="F122">
        <v>6.2956320000000003</v>
      </c>
      <c r="G122">
        <v>1985.93</v>
      </c>
      <c r="H122">
        <v>20</v>
      </c>
      <c r="I122">
        <v>39460</v>
      </c>
      <c r="J122">
        <v>45.750579999999999</v>
      </c>
      <c r="K122">
        <v>1927.019</v>
      </c>
      <c r="L122">
        <v>33.710380000000001</v>
      </c>
      <c r="M122">
        <v>58.911529999999999</v>
      </c>
      <c r="N122">
        <v>63.713389999999997</v>
      </c>
      <c r="O122">
        <v>54.109659999999998</v>
      </c>
      <c r="P122">
        <v>0.39815400000000001</v>
      </c>
      <c r="Q122">
        <v>0.21489</v>
      </c>
      <c r="R122">
        <v>1.2781370000000001</v>
      </c>
      <c r="S122">
        <v>1.0127269999999999</v>
      </c>
      <c r="T122">
        <v>0.99928700000000004</v>
      </c>
      <c r="U122">
        <v>42.120100000000001</v>
      </c>
      <c r="V122">
        <v>32.076259999999998</v>
      </c>
    </row>
    <row r="123" spans="1:22" x14ac:dyDescent="0.25">
      <c r="A123" t="s">
        <v>30</v>
      </c>
      <c r="B123">
        <v>0.260266</v>
      </c>
      <c r="C123">
        <v>4.5991999999999998E-2</v>
      </c>
      <c r="D123">
        <v>452</v>
      </c>
      <c r="E123">
        <v>0.25919999999999999</v>
      </c>
      <c r="F123">
        <v>0.15292</v>
      </c>
      <c r="G123">
        <v>119.8974</v>
      </c>
      <c r="H123">
        <v>20</v>
      </c>
      <c r="I123">
        <v>2397</v>
      </c>
      <c r="J123">
        <v>1.271444</v>
      </c>
      <c r="K123">
        <v>53.553359999999998</v>
      </c>
      <c r="L123">
        <v>1.807207</v>
      </c>
      <c r="M123">
        <v>66.344059999999999</v>
      </c>
      <c r="N123">
        <v>73.817980000000006</v>
      </c>
      <c r="O123">
        <v>61.112319999999997</v>
      </c>
      <c r="P123">
        <v>6.012E-3</v>
      </c>
      <c r="Q123">
        <v>1.426E-3</v>
      </c>
      <c r="R123">
        <v>1.0715440000000001</v>
      </c>
      <c r="S123">
        <v>1.707255</v>
      </c>
      <c r="T123">
        <v>0.99875599999999998</v>
      </c>
      <c r="U123">
        <v>42.120100000000001</v>
      </c>
      <c r="V123">
        <v>0.260266</v>
      </c>
    </row>
    <row r="124" spans="1:22" x14ac:dyDescent="0.25">
      <c r="A124" t="s">
        <v>31</v>
      </c>
    </row>
    <row r="125" spans="1:22" x14ac:dyDescent="0.25">
      <c r="A125" t="s">
        <v>32</v>
      </c>
    </row>
    <row r="126" spans="1:22" x14ac:dyDescent="0.25">
      <c r="A126" t="s">
        <v>33</v>
      </c>
    </row>
    <row r="127" spans="1:22" x14ac:dyDescent="0.25">
      <c r="A127" t="s">
        <v>34</v>
      </c>
    </row>
    <row r="128" spans="1:22" x14ac:dyDescent="0.25">
      <c r="A128" t="s">
        <v>35</v>
      </c>
    </row>
    <row r="129" spans="1:22" x14ac:dyDescent="0.25">
      <c r="A129" t="s">
        <v>36</v>
      </c>
      <c r="B129">
        <v>100.4113</v>
      </c>
      <c r="E129">
        <v>100</v>
      </c>
      <c r="F129">
        <v>100</v>
      </c>
    </row>
    <row r="131" spans="1:22" x14ac:dyDescent="0.25">
      <c r="B131" t="s">
        <v>44</v>
      </c>
    </row>
    <row r="132" spans="1:22" x14ac:dyDescent="0.25">
      <c r="A132" t="s">
        <v>23</v>
      </c>
    </row>
    <row r="133" spans="1:22" x14ac:dyDescent="0.25">
      <c r="A133" t="s">
        <v>24</v>
      </c>
      <c r="B133">
        <v>4.345116</v>
      </c>
      <c r="C133">
        <v>1.336859</v>
      </c>
      <c r="D133">
        <v>3040</v>
      </c>
      <c r="E133">
        <v>4.390612</v>
      </c>
      <c r="F133">
        <v>5.8038939999999997</v>
      </c>
      <c r="G133">
        <v>205.83969999999999</v>
      </c>
      <c r="H133">
        <v>10</v>
      </c>
      <c r="I133">
        <v>2057</v>
      </c>
      <c r="J133">
        <v>3.9753099999999999</v>
      </c>
      <c r="K133">
        <v>158.63239999999999</v>
      </c>
      <c r="L133">
        <v>4.3603300000000003</v>
      </c>
      <c r="M133">
        <v>47.207369999999997</v>
      </c>
      <c r="N133">
        <v>49.808190000000003</v>
      </c>
      <c r="O133">
        <v>44.606560000000002</v>
      </c>
      <c r="P133">
        <v>3.2572410000000001</v>
      </c>
      <c r="Q133">
        <v>3.7753000000000002E-2</v>
      </c>
      <c r="R133">
        <v>0.89680800000000005</v>
      </c>
      <c r="S133">
        <v>1.2841629999999999</v>
      </c>
      <c r="T133">
        <v>1.0071289999999999</v>
      </c>
      <c r="U133">
        <v>39.904400000000003</v>
      </c>
      <c r="V133">
        <v>4.345116</v>
      </c>
    </row>
    <row r="134" spans="1:22" x14ac:dyDescent="0.25">
      <c r="A134" t="s">
        <v>25</v>
      </c>
      <c r="B134">
        <v>50.873350000000002</v>
      </c>
      <c r="C134">
        <v>0.60755999999999999</v>
      </c>
      <c r="D134">
        <v>1077</v>
      </c>
      <c r="E134">
        <v>51.406019999999998</v>
      </c>
      <c r="F134">
        <v>37.91169</v>
      </c>
      <c r="G134">
        <v>8424.2610000000004</v>
      </c>
      <c r="H134">
        <v>20</v>
      </c>
      <c r="I134">
        <v>163928</v>
      </c>
      <c r="J134">
        <v>205.31139999999999</v>
      </c>
      <c r="K134">
        <v>8192.8279999999995</v>
      </c>
      <c r="L134">
        <v>36.400530000000003</v>
      </c>
      <c r="M134">
        <v>231.4323</v>
      </c>
      <c r="N134">
        <v>273.14600000000002</v>
      </c>
      <c r="O134">
        <v>189.71870000000001</v>
      </c>
      <c r="P134">
        <v>0.59712699999999996</v>
      </c>
      <c r="Q134">
        <v>0.51029999999999998</v>
      </c>
      <c r="R134">
        <v>0.99378299999999997</v>
      </c>
      <c r="S134">
        <v>1.008535</v>
      </c>
      <c r="T134">
        <v>0.99471200000000004</v>
      </c>
      <c r="U134">
        <v>39.904400000000003</v>
      </c>
      <c r="V134">
        <v>63.682510000000001</v>
      </c>
    </row>
    <row r="135" spans="1:22" x14ac:dyDescent="0.25">
      <c r="A135" t="s">
        <v>26</v>
      </c>
    </row>
    <row r="136" spans="1:22" x14ac:dyDescent="0.25">
      <c r="A136" t="s">
        <v>27</v>
      </c>
    </row>
    <row r="137" spans="1:22" x14ac:dyDescent="0.25">
      <c r="A137" t="s">
        <v>28</v>
      </c>
      <c r="B137">
        <v>16.83689</v>
      </c>
      <c r="E137">
        <v>17.013179999999998</v>
      </c>
      <c r="F137">
        <v>49.832720000000002</v>
      </c>
      <c r="V137">
        <v>0</v>
      </c>
    </row>
    <row r="138" spans="1:22" x14ac:dyDescent="0.25">
      <c r="A138" t="s">
        <v>29</v>
      </c>
      <c r="B138">
        <v>26.079650000000001</v>
      </c>
      <c r="C138">
        <v>0.64946000000000004</v>
      </c>
      <c r="D138">
        <v>1258</v>
      </c>
      <c r="E138">
        <v>26.352720000000001</v>
      </c>
      <c r="F138">
        <v>5.9605059999999996</v>
      </c>
      <c r="G138">
        <v>1755.1569999999999</v>
      </c>
      <c r="H138">
        <v>20</v>
      </c>
      <c r="I138">
        <v>34901</v>
      </c>
      <c r="J138">
        <v>42.68573</v>
      </c>
      <c r="K138">
        <v>1703.348</v>
      </c>
      <c r="L138">
        <v>33.877490000000002</v>
      </c>
      <c r="M138">
        <v>51.808950000000003</v>
      </c>
      <c r="N138">
        <v>57.210799999999999</v>
      </c>
      <c r="O138">
        <v>46.4071</v>
      </c>
      <c r="P138">
        <v>0.37148100000000001</v>
      </c>
      <c r="Q138">
        <v>0.20049500000000001</v>
      </c>
      <c r="R138">
        <v>1.281048</v>
      </c>
      <c r="S138">
        <v>1.015301</v>
      </c>
      <c r="T138">
        <v>0.99925699999999995</v>
      </c>
      <c r="U138">
        <v>39.904400000000003</v>
      </c>
      <c r="V138">
        <v>30.107379999999999</v>
      </c>
    </row>
    <row r="139" spans="1:22" x14ac:dyDescent="0.25">
      <c r="A139" t="s">
        <v>30</v>
      </c>
      <c r="B139">
        <v>0.82878399999999997</v>
      </c>
      <c r="C139">
        <v>6.9231000000000001E-2</v>
      </c>
      <c r="D139">
        <v>465</v>
      </c>
      <c r="E139">
        <v>0.83746200000000004</v>
      </c>
      <c r="F139">
        <v>0.49118400000000001</v>
      </c>
      <c r="G139">
        <v>224.06559999999999</v>
      </c>
      <c r="H139">
        <v>20</v>
      </c>
      <c r="I139">
        <v>4478</v>
      </c>
      <c r="J139">
        <v>4.0384630000000001</v>
      </c>
      <c r="K139">
        <v>161.1525</v>
      </c>
      <c r="L139">
        <v>3.561509</v>
      </c>
      <c r="M139">
        <v>62.9131</v>
      </c>
      <c r="N139">
        <v>66.914770000000004</v>
      </c>
      <c r="O139">
        <v>60.111919999999998</v>
      </c>
      <c r="P139">
        <v>1.9095000000000001E-2</v>
      </c>
      <c r="Q139">
        <v>4.5300000000000002E-3</v>
      </c>
      <c r="R139">
        <v>1.0738669999999999</v>
      </c>
      <c r="S139">
        <v>1.7076659999999999</v>
      </c>
      <c r="T139">
        <v>0.99884799999999996</v>
      </c>
      <c r="U139">
        <v>39.904400000000003</v>
      </c>
      <c r="V139">
        <v>0.82878399999999997</v>
      </c>
    </row>
    <row r="140" spans="1:22" x14ac:dyDescent="0.25">
      <c r="A140" t="s">
        <v>31</v>
      </c>
    </row>
    <row r="141" spans="1:22" x14ac:dyDescent="0.25">
      <c r="A141" t="s">
        <v>32</v>
      </c>
    </row>
    <row r="142" spans="1:22" x14ac:dyDescent="0.25">
      <c r="A142" t="s">
        <v>33</v>
      </c>
    </row>
    <row r="143" spans="1:22" x14ac:dyDescent="0.25">
      <c r="A143" t="s">
        <v>34</v>
      </c>
    </row>
    <row r="144" spans="1:22" x14ac:dyDescent="0.25">
      <c r="A144" t="s">
        <v>35</v>
      </c>
    </row>
    <row r="145" spans="1:22" x14ac:dyDescent="0.25">
      <c r="A145" t="s">
        <v>36</v>
      </c>
      <c r="B145">
        <v>98.963790000000003</v>
      </c>
      <c r="E145">
        <v>100</v>
      </c>
      <c r="F145">
        <v>100</v>
      </c>
    </row>
    <row r="147" spans="1:22" x14ac:dyDescent="0.25">
      <c r="B147" t="s">
        <v>45</v>
      </c>
    </row>
    <row r="148" spans="1:22" x14ac:dyDescent="0.25">
      <c r="A148" t="s">
        <v>23</v>
      </c>
    </row>
    <row r="149" spans="1:22" x14ac:dyDescent="0.25">
      <c r="A149" t="s">
        <v>24</v>
      </c>
      <c r="B149">
        <v>4.743125</v>
      </c>
      <c r="C149">
        <v>1.4479500000000001</v>
      </c>
      <c r="D149">
        <v>2940</v>
      </c>
      <c r="E149">
        <v>4.751741</v>
      </c>
      <c r="F149">
        <v>6.2686019999999996</v>
      </c>
      <c r="G149">
        <v>231.67699999999999</v>
      </c>
      <c r="H149">
        <v>10</v>
      </c>
      <c r="I149">
        <v>2315</v>
      </c>
      <c r="J149">
        <v>4.3412480000000002</v>
      </c>
      <c r="K149">
        <v>182.56899999999999</v>
      </c>
      <c r="L149">
        <v>4.7177049999999996</v>
      </c>
      <c r="M149">
        <v>49.107990000000001</v>
      </c>
      <c r="N149">
        <v>46.006979999999999</v>
      </c>
      <c r="O149">
        <v>52.20899</v>
      </c>
      <c r="P149">
        <v>3.5570789999999999</v>
      </c>
      <c r="Q149">
        <v>4.1228000000000001E-2</v>
      </c>
      <c r="R149">
        <v>0.89713399999999999</v>
      </c>
      <c r="S149">
        <v>1.2832269999999999</v>
      </c>
      <c r="T149">
        <v>1.007131</v>
      </c>
      <c r="U149">
        <v>42.054499999999997</v>
      </c>
      <c r="V149">
        <v>4.743125</v>
      </c>
    </row>
    <row r="150" spans="1:22" x14ac:dyDescent="0.25">
      <c r="A150" t="s">
        <v>25</v>
      </c>
      <c r="B150">
        <v>51.226739999999999</v>
      </c>
      <c r="C150">
        <v>0.60468200000000005</v>
      </c>
      <c r="D150">
        <v>1059</v>
      </c>
      <c r="E150">
        <v>51.319789999999998</v>
      </c>
      <c r="F150">
        <v>37.771790000000003</v>
      </c>
      <c r="G150">
        <v>8938.5049999999992</v>
      </c>
      <c r="H150">
        <v>20</v>
      </c>
      <c r="I150">
        <v>173648</v>
      </c>
      <c r="J150">
        <v>206.64490000000001</v>
      </c>
      <c r="K150">
        <v>8690.348</v>
      </c>
      <c r="L150">
        <v>36.019539999999999</v>
      </c>
      <c r="M150">
        <v>248.15710000000001</v>
      </c>
      <c r="N150">
        <v>283.1644</v>
      </c>
      <c r="O150">
        <v>213.1498</v>
      </c>
      <c r="P150">
        <v>0.60100600000000004</v>
      </c>
      <c r="Q150">
        <v>0.51361400000000001</v>
      </c>
      <c r="R150">
        <v>0.99410500000000002</v>
      </c>
      <c r="S150">
        <v>1.0086120000000001</v>
      </c>
      <c r="T150">
        <v>0.99473100000000003</v>
      </c>
      <c r="U150">
        <v>42.054499999999997</v>
      </c>
      <c r="V150">
        <v>64.124880000000005</v>
      </c>
    </row>
    <row r="151" spans="1:22" x14ac:dyDescent="0.25">
      <c r="A151" t="s">
        <v>26</v>
      </c>
    </row>
    <row r="152" spans="1:22" x14ac:dyDescent="0.25">
      <c r="A152" t="s">
        <v>27</v>
      </c>
    </row>
    <row r="153" spans="1:22" x14ac:dyDescent="0.25">
      <c r="A153" t="s">
        <v>28</v>
      </c>
      <c r="B153">
        <v>16.99699</v>
      </c>
      <c r="E153">
        <v>17.02787</v>
      </c>
      <c r="F153">
        <v>49.775179999999999</v>
      </c>
      <c r="V153">
        <v>0</v>
      </c>
    </row>
    <row r="154" spans="1:22" x14ac:dyDescent="0.25">
      <c r="A154" t="s">
        <v>29</v>
      </c>
      <c r="B154">
        <v>26.540209999999998</v>
      </c>
      <c r="C154">
        <v>0.65042500000000003</v>
      </c>
      <c r="D154">
        <v>1241</v>
      </c>
      <c r="E154">
        <v>26.588419999999999</v>
      </c>
      <c r="F154">
        <v>6.0016930000000004</v>
      </c>
      <c r="G154">
        <v>1888.8</v>
      </c>
      <c r="H154">
        <v>20</v>
      </c>
      <c r="I154">
        <v>37542</v>
      </c>
      <c r="J154">
        <v>43.571779999999997</v>
      </c>
      <c r="K154">
        <v>1832.3889999999999</v>
      </c>
      <c r="L154">
        <v>33.483060000000002</v>
      </c>
      <c r="M154">
        <v>56.410620000000002</v>
      </c>
      <c r="N154">
        <v>62.512889999999999</v>
      </c>
      <c r="O154">
        <v>50.308349999999997</v>
      </c>
      <c r="P154">
        <v>0.37919199999999997</v>
      </c>
      <c r="Q154">
        <v>0.20465700000000001</v>
      </c>
      <c r="R154">
        <v>1.281515</v>
      </c>
      <c r="S154">
        <v>1.012607</v>
      </c>
      <c r="T154">
        <v>0.99921099999999996</v>
      </c>
      <c r="U154">
        <v>42.054499999999997</v>
      </c>
      <c r="V154">
        <v>30.63907</v>
      </c>
    </row>
    <row r="155" spans="1:22" x14ac:dyDescent="0.25">
      <c r="A155" t="s">
        <v>30</v>
      </c>
      <c r="B155">
        <v>0.31161100000000003</v>
      </c>
      <c r="C155">
        <v>4.8361000000000001E-2</v>
      </c>
      <c r="D155">
        <v>459</v>
      </c>
      <c r="E155">
        <v>0.31217699999999998</v>
      </c>
      <c r="F155">
        <v>0.182728</v>
      </c>
      <c r="G155">
        <v>131.9074</v>
      </c>
      <c r="H155">
        <v>20</v>
      </c>
      <c r="I155">
        <v>2637</v>
      </c>
      <c r="J155">
        <v>1.5180070000000001</v>
      </c>
      <c r="K155">
        <v>63.839030000000001</v>
      </c>
      <c r="L155">
        <v>1.9378660000000001</v>
      </c>
      <c r="M155">
        <v>68.068370000000002</v>
      </c>
      <c r="N155">
        <v>75.718919999999997</v>
      </c>
      <c r="O155">
        <v>62.712969999999999</v>
      </c>
      <c r="P155">
        <v>7.1780000000000004E-3</v>
      </c>
      <c r="Q155">
        <v>1.7030000000000001E-3</v>
      </c>
      <c r="R155">
        <v>1.074268</v>
      </c>
      <c r="S155">
        <v>1.7076290000000001</v>
      </c>
      <c r="T155">
        <v>0.99879899999999999</v>
      </c>
      <c r="U155">
        <v>42.054499999999997</v>
      </c>
      <c r="V155">
        <v>0.31161100000000003</v>
      </c>
    </row>
    <row r="156" spans="1:22" x14ac:dyDescent="0.25">
      <c r="A156" t="s">
        <v>31</v>
      </c>
    </row>
    <row r="157" spans="1:22" x14ac:dyDescent="0.25">
      <c r="A157" t="s">
        <v>32</v>
      </c>
    </row>
    <row r="158" spans="1:22" x14ac:dyDescent="0.25">
      <c r="A158" t="s">
        <v>33</v>
      </c>
    </row>
    <row r="159" spans="1:22" x14ac:dyDescent="0.25">
      <c r="A159" t="s">
        <v>34</v>
      </c>
    </row>
    <row r="160" spans="1:22" x14ac:dyDescent="0.25">
      <c r="A160" t="s">
        <v>35</v>
      </c>
    </row>
    <row r="161" spans="1:22" x14ac:dyDescent="0.25">
      <c r="A161" t="s">
        <v>36</v>
      </c>
      <c r="B161">
        <v>99.818690000000004</v>
      </c>
      <c r="E161">
        <v>100</v>
      </c>
      <c r="F161">
        <v>100</v>
      </c>
    </row>
    <row r="163" spans="1:22" x14ac:dyDescent="0.25">
      <c r="B163" t="s">
        <v>46</v>
      </c>
    </row>
    <row r="164" spans="1:22" x14ac:dyDescent="0.25">
      <c r="A164" t="s">
        <v>23</v>
      </c>
    </row>
    <row r="165" spans="1:22" x14ac:dyDescent="0.25">
      <c r="A165" t="s">
        <v>24</v>
      </c>
      <c r="B165">
        <v>4.7540519999999997</v>
      </c>
      <c r="C165">
        <v>1.4536560000000001</v>
      </c>
      <c r="D165">
        <v>2986</v>
      </c>
      <c r="E165">
        <v>4.7274700000000003</v>
      </c>
      <c r="F165">
        <v>6.2767160000000004</v>
      </c>
      <c r="G165">
        <v>220.15979999999999</v>
      </c>
      <c r="H165">
        <v>10</v>
      </c>
      <c r="I165">
        <v>2200</v>
      </c>
      <c r="J165">
        <v>4.3464770000000001</v>
      </c>
      <c r="K165">
        <v>174.25290000000001</v>
      </c>
      <c r="L165">
        <v>4.7957830000000001</v>
      </c>
      <c r="M165">
        <v>45.906970000000001</v>
      </c>
      <c r="N165">
        <v>43.806330000000003</v>
      </c>
      <c r="O165">
        <v>48.007599999999996</v>
      </c>
      <c r="P165">
        <v>3.5613640000000002</v>
      </c>
      <c r="Q165">
        <v>4.1278000000000002E-2</v>
      </c>
      <c r="R165">
        <v>0.89528099999999999</v>
      </c>
      <c r="S165">
        <v>1.2873349999999999</v>
      </c>
      <c r="T165">
        <v>1.0071479999999999</v>
      </c>
      <c r="U165">
        <v>40.090600000000002</v>
      </c>
      <c r="V165">
        <v>4.7540519999999997</v>
      </c>
    </row>
    <row r="166" spans="1:22" x14ac:dyDescent="0.25">
      <c r="A166" t="s">
        <v>25</v>
      </c>
      <c r="B166">
        <v>50.761119999999998</v>
      </c>
      <c r="C166">
        <v>0.60594599999999998</v>
      </c>
      <c r="D166">
        <v>1097</v>
      </c>
      <c r="E166">
        <v>50.4773</v>
      </c>
      <c r="F166">
        <v>37.390770000000003</v>
      </c>
      <c r="G166">
        <v>8474.6569999999992</v>
      </c>
      <c r="H166">
        <v>20</v>
      </c>
      <c r="I166">
        <v>164882</v>
      </c>
      <c r="J166">
        <v>205.31890000000001</v>
      </c>
      <c r="K166">
        <v>8231.3580000000002</v>
      </c>
      <c r="L166">
        <v>34.832279999999997</v>
      </c>
      <c r="M166">
        <v>243.29900000000001</v>
      </c>
      <c r="N166">
        <v>277.35359999999997</v>
      </c>
      <c r="O166">
        <v>209.24440000000001</v>
      </c>
      <c r="P166">
        <v>0.59714900000000004</v>
      </c>
      <c r="Q166">
        <v>0.51031899999999997</v>
      </c>
      <c r="R166">
        <v>0.99121999999999999</v>
      </c>
      <c r="S166">
        <v>1.008966</v>
      </c>
      <c r="T166">
        <v>0.99455899999999997</v>
      </c>
      <c r="U166">
        <v>40.090600000000002</v>
      </c>
      <c r="V166">
        <v>63.542020000000001</v>
      </c>
    </row>
    <row r="167" spans="1:22" x14ac:dyDescent="0.25">
      <c r="A167" t="s">
        <v>26</v>
      </c>
    </row>
    <row r="168" spans="1:22" x14ac:dyDescent="0.25">
      <c r="A168" t="s">
        <v>27</v>
      </c>
    </row>
    <row r="169" spans="1:22" x14ac:dyDescent="0.25">
      <c r="A169" t="s">
        <v>28</v>
      </c>
      <c r="B169">
        <v>17.051559999999998</v>
      </c>
      <c r="E169">
        <v>16.956219999999998</v>
      </c>
      <c r="F169">
        <v>49.884689999999999</v>
      </c>
      <c r="V169">
        <v>0</v>
      </c>
    </row>
    <row r="170" spans="1:22" x14ac:dyDescent="0.25">
      <c r="A170" t="s">
        <v>29</v>
      </c>
      <c r="B170">
        <v>27.652660000000001</v>
      </c>
      <c r="C170">
        <v>0.678118</v>
      </c>
      <c r="D170">
        <v>1291</v>
      </c>
      <c r="E170">
        <v>27.49804</v>
      </c>
      <c r="F170">
        <v>6.2469590000000004</v>
      </c>
      <c r="G170">
        <v>1882.2190000000001</v>
      </c>
      <c r="H170">
        <v>20</v>
      </c>
      <c r="I170">
        <v>37412</v>
      </c>
      <c r="J170">
        <v>45.555779999999999</v>
      </c>
      <c r="K170">
        <v>1826.3589999999999</v>
      </c>
      <c r="L170">
        <v>33.695079999999997</v>
      </c>
      <c r="M170">
        <v>55.860340000000001</v>
      </c>
      <c r="N170">
        <v>59.811799999999998</v>
      </c>
      <c r="O170">
        <v>51.90889</v>
      </c>
      <c r="P170">
        <v>0.39645900000000001</v>
      </c>
      <c r="Q170">
        <v>0.213975</v>
      </c>
      <c r="R170">
        <v>1.2789200000000001</v>
      </c>
      <c r="S170">
        <v>1.0117799999999999</v>
      </c>
      <c r="T170">
        <v>0.99922200000000005</v>
      </c>
      <c r="U170">
        <v>40.090600000000002</v>
      </c>
      <c r="V170">
        <v>31.92332</v>
      </c>
    </row>
    <row r="171" spans="1:22" x14ac:dyDescent="0.25">
      <c r="A171" t="s">
        <v>30</v>
      </c>
      <c r="B171">
        <v>0.34287699999999999</v>
      </c>
      <c r="C171">
        <v>4.9910000000000003E-2</v>
      </c>
      <c r="D171">
        <v>461</v>
      </c>
      <c r="E171">
        <v>0.34095999999999999</v>
      </c>
      <c r="F171">
        <v>0.20085900000000001</v>
      </c>
      <c r="G171">
        <v>130.256</v>
      </c>
      <c r="H171">
        <v>20</v>
      </c>
      <c r="I171">
        <v>2604</v>
      </c>
      <c r="J171">
        <v>1.679181</v>
      </c>
      <c r="K171">
        <v>67.31935</v>
      </c>
      <c r="L171">
        <v>2.0696379999999999</v>
      </c>
      <c r="M171">
        <v>62.936610000000002</v>
      </c>
      <c r="N171">
        <v>65.113990000000001</v>
      </c>
      <c r="O171">
        <v>61.41245</v>
      </c>
      <c r="P171">
        <v>7.9399999999999991E-3</v>
      </c>
      <c r="Q171">
        <v>1.8829999999999999E-3</v>
      </c>
      <c r="R171">
        <v>1.0721780000000001</v>
      </c>
      <c r="S171">
        <v>1.7020679999999999</v>
      </c>
      <c r="T171">
        <v>0.99872899999999998</v>
      </c>
      <c r="U171">
        <v>40.090600000000002</v>
      </c>
      <c r="V171">
        <v>0.34287699999999999</v>
      </c>
    </row>
    <row r="172" spans="1:22" x14ac:dyDescent="0.25">
      <c r="A172" t="s">
        <v>31</v>
      </c>
    </row>
    <row r="173" spans="1:22" x14ac:dyDescent="0.25">
      <c r="A173" t="s">
        <v>32</v>
      </c>
    </row>
    <row r="174" spans="1:22" x14ac:dyDescent="0.25">
      <c r="A174" t="s">
        <v>33</v>
      </c>
    </row>
    <row r="175" spans="1:22" x14ac:dyDescent="0.25">
      <c r="A175" t="s">
        <v>34</v>
      </c>
    </row>
    <row r="176" spans="1:22" x14ac:dyDescent="0.25">
      <c r="A176" t="s">
        <v>35</v>
      </c>
    </row>
    <row r="177" spans="1:22" x14ac:dyDescent="0.25">
      <c r="A177" t="s">
        <v>36</v>
      </c>
      <c r="B177">
        <v>100.56229999999999</v>
      </c>
      <c r="E177">
        <v>100</v>
      </c>
      <c r="F177">
        <v>100</v>
      </c>
    </row>
    <row r="179" spans="1:22" x14ac:dyDescent="0.25">
      <c r="B179" t="s">
        <v>47</v>
      </c>
    </row>
    <row r="180" spans="1:22" x14ac:dyDescent="0.25">
      <c r="A180" t="s">
        <v>23</v>
      </c>
    </row>
    <row r="181" spans="1:22" x14ac:dyDescent="0.25">
      <c r="A181" t="s">
        <v>24</v>
      </c>
      <c r="B181">
        <v>4.3655710000000001</v>
      </c>
      <c r="C181">
        <v>1.342123</v>
      </c>
      <c r="D181">
        <v>2995</v>
      </c>
      <c r="E181">
        <v>4.3286870000000004</v>
      </c>
      <c r="F181">
        <v>5.7650499999999996</v>
      </c>
      <c r="G181">
        <v>204.63810000000001</v>
      </c>
      <c r="H181">
        <v>10</v>
      </c>
      <c r="I181">
        <v>2045</v>
      </c>
      <c r="J181">
        <v>3.9882040000000001</v>
      </c>
      <c r="K181">
        <v>159.03129999999999</v>
      </c>
      <c r="L181">
        <v>4.4870029999999996</v>
      </c>
      <c r="M181">
        <v>45.606859999999998</v>
      </c>
      <c r="N181">
        <v>45.806919999999998</v>
      </c>
      <c r="O181">
        <v>45.406799999999997</v>
      </c>
      <c r="P181">
        <v>3.2678069999999999</v>
      </c>
      <c r="Q181">
        <v>3.7874999999999999E-2</v>
      </c>
      <c r="R181">
        <v>0.89433799999999997</v>
      </c>
      <c r="S181">
        <v>1.2897080000000001</v>
      </c>
      <c r="T181">
        <v>1.0071509999999999</v>
      </c>
      <c r="U181">
        <v>39.875399999999999</v>
      </c>
      <c r="V181">
        <v>4.3655710000000001</v>
      </c>
    </row>
    <row r="182" spans="1:22" x14ac:dyDescent="0.25">
      <c r="A182" t="s">
        <v>25</v>
      </c>
      <c r="B182">
        <v>50.887360000000001</v>
      </c>
      <c r="C182">
        <v>0.60760700000000001</v>
      </c>
      <c r="D182">
        <v>1098</v>
      </c>
      <c r="E182">
        <v>50.457419999999999</v>
      </c>
      <c r="F182">
        <v>37.49183</v>
      </c>
      <c r="G182">
        <v>8460.6560000000009</v>
      </c>
      <c r="H182">
        <v>20</v>
      </c>
      <c r="I182">
        <v>164617</v>
      </c>
      <c r="J182">
        <v>206.1147</v>
      </c>
      <c r="K182">
        <v>8218.9079999999994</v>
      </c>
      <c r="L182">
        <v>34.997839999999997</v>
      </c>
      <c r="M182">
        <v>241.74799999999999</v>
      </c>
      <c r="N182">
        <v>281.76170000000002</v>
      </c>
      <c r="O182">
        <v>201.73419999999999</v>
      </c>
      <c r="P182">
        <v>0.599464</v>
      </c>
      <c r="Q182">
        <v>0.512297</v>
      </c>
      <c r="R182">
        <v>0.98979399999999995</v>
      </c>
      <c r="S182">
        <v>1.009055</v>
      </c>
      <c r="T182">
        <v>0.99449900000000002</v>
      </c>
      <c r="U182">
        <v>39.875399999999999</v>
      </c>
      <c r="V182">
        <v>63.700040000000001</v>
      </c>
    </row>
    <row r="183" spans="1:22" x14ac:dyDescent="0.25">
      <c r="A183" t="s">
        <v>26</v>
      </c>
    </row>
    <row r="184" spans="1:22" x14ac:dyDescent="0.25">
      <c r="A184" t="s">
        <v>27</v>
      </c>
    </row>
    <row r="185" spans="1:22" x14ac:dyDescent="0.25">
      <c r="A185" t="s">
        <v>28</v>
      </c>
      <c r="B185">
        <v>17.149750000000001</v>
      </c>
      <c r="E185">
        <v>17.004850000000001</v>
      </c>
      <c r="F185">
        <v>50.182740000000003</v>
      </c>
      <c r="V185">
        <v>0</v>
      </c>
    </row>
    <row r="186" spans="1:22" x14ac:dyDescent="0.25">
      <c r="A186" t="s">
        <v>29</v>
      </c>
      <c r="B186">
        <v>28.082609999999999</v>
      </c>
      <c r="C186">
        <v>0.686469</v>
      </c>
      <c r="D186">
        <v>1257</v>
      </c>
      <c r="E186">
        <v>27.84535</v>
      </c>
      <c r="F186">
        <v>6.3454550000000003</v>
      </c>
      <c r="G186">
        <v>1898.2170000000001</v>
      </c>
      <c r="H186">
        <v>20</v>
      </c>
      <c r="I186">
        <v>37728</v>
      </c>
      <c r="J186">
        <v>46.289380000000001</v>
      </c>
      <c r="K186">
        <v>1845.807</v>
      </c>
      <c r="L186">
        <v>36.219189999999998</v>
      </c>
      <c r="M186">
        <v>52.409140000000001</v>
      </c>
      <c r="N186">
        <v>57.310839999999999</v>
      </c>
      <c r="O186">
        <v>47.507449999999999</v>
      </c>
      <c r="P186">
        <v>0.40284300000000001</v>
      </c>
      <c r="Q186">
        <v>0.217421</v>
      </c>
      <c r="R186">
        <v>1.2775970000000001</v>
      </c>
      <c r="S186">
        <v>1.0124899999999999</v>
      </c>
      <c r="T186">
        <v>0.99927299999999997</v>
      </c>
      <c r="U186">
        <v>39.875399999999999</v>
      </c>
      <c r="V186">
        <v>32.41968</v>
      </c>
    </row>
    <row r="187" spans="1:22" x14ac:dyDescent="0.25">
      <c r="A187" t="s">
        <v>30</v>
      </c>
      <c r="B187">
        <v>0.36679600000000001</v>
      </c>
      <c r="C187">
        <v>5.2217E-2</v>
      </c>
      <c r="D187">
        <v>483</v>
      </c>
      <c r="E187">
        <v>0.36369699999999999</v>
      </c>
      <c r="F187">
        <v>0.214917</v>
      </c>
      <c r="G187">
        <v>139.91460000000001</v>
      </c>
      <c r="H187">
        <v>20</v>
      </c>
      <c r="I187">
        <v>2797</v>
      </c>
      <c r="J187">
        <v>1.7963100000000001</v>
      </c>
      <c r="K187">
        <v>71.628590000000003</v>
      </c>
      <c r="L187">
        <v>2.04895</v>
      </c>
      <c r="M187">
        <v>68.285970000000006</v>
      </c>
      <c r="N187">
        <v>69.816079999999999</v>
      </c>
      <c r="O187">
        <v>67.2149</v>
      </c>
      <c r="P187">
        <v>8.4939999999999998E-3</v>
      </c>
      <c r="Q187">
        <v>2.0149999999999999E-3</v>
      </c>
      <c r="R187">
        <v>1.0711059999999999</v>
      </c>
      <c r="S187">
        <v>1.703783</v>
      </c>
      <c r="T187">
        <v>0.99873199999999995</v>
      </c>
      <c r="U187">
        <v>39.875399999999999</v>
      </c>
      <c r="V187">
        <v>0.36679600000000001</v>
      </c>
    </row>
    <row r="188" spans="1:22" x14ac:dyDescent="0.25">
      <c r="A188" t="s">
        <v>31</v>
      </c>
    </row>
    <row r="189" spans="1:22" x14ac:dyDescent="0.25">
      <c r="A189" t="s">
        <v>32</v>
      </c>
    </row>
    <row r="190" spans="1:22" x14ac:dyDescent="0.25">
      <c r="A190" t="s">
        <v>33</v>
      </c>
    </row>
    <row r="191" spans="1:22" x14ac:dyDescent="0.25">
      <c r="A191" t="s">
        <v>34</v>
      </c>
    </row>
    <row r="192" spans="1:22" x14ac:dyDescent="0.25">
      <c r="A192" t="s">
        <v>35</v>
      </c>
    </row>
    <row r="193" spans="1:22" x14ac:dyDescent="0.25">
      <c r="A193" t="s">
        <v>36</v>
      </c>
      <c r="B193">
        <v>100.85209999999999</v>
      </c>
      <c r="E193">
        <v>100</v>
      </c>
      <c r="F193">
        <v>100</v>
      </c>
    </row>
    <row r="195" spans="1:22" x14ac:dyDescent="0.25">
      <c r="B195" t="s">
        <v>48</v>
      </c>
    </row>
    <row r="196" spans="1:22" x14ac:dyDescent="0.25">
      <c r="A196" t="s">
        <v>23</v>
      </c>
    </row>
    <row r="197" spans="1:22" x14ac:dyDescent="0.25">
      <c r="A197" t="s">
        <v>24</v>
      </c>
      <c r="B197">
        <v>4.6640050000000004</v>
      </c>
      <c r="C197">
        <v>1.4282550000000001</v>
      </c>
      <c r="D197">
        <v>3025</v>
      </c>
      <c r="E197">
        <v>4.6318999999999999</v>
      </c>
      <c r="F197">
        <v>6.1587350000000001</v>
      </c>
      <c r="G197">
        <v>218.05680000000001</v>
      </c>
      <c r="H197">
        <v>10</v>
      </c>
      <c r="I197">
        <v>2179</v>
      </c>
      <c r="J197">
        <v>4.2624620000000002</v>
      </c>
      <c r="K197">
        <v>170.9495</v>
      </c>
      <c r="L197">
        <v>4.6289350000000002</v>
      </c>
      <c r="M197">
        <v>47.107340000000001</v>
      </c>
      <c r="N197">
        <v>45.006680000000003</v>
      </c>
      <c r="O197">
        <v>49.207990000000002</v>
      </c>
      <c r="P197">
        <v>3.4925250000000001</v>
      </c>
      <c r="Q197">
        <v>4.0480000000000002E-2</v>
      </c>
      <c r="R197">
        <v>0.89472499999999999</v>
      </c>
      <c r="S197">
        <v>1.288651</v>
      </c>
      <c r="T197">
        <v>1.0071509999999999</v>
      </c>
      <c r="U197">
        <v>40.105800000000002</v>
      </c>
      <c r="V197">
        <v>4.6640050000000004</v>
      </c>
    </row>
    <row r="198" spans="1:22" x14ac:dyDescent="0.25">
      <c r="A198" t="s">
        <v>25</v>
      </c>
      <c r="B198">
        <v>50.726210000000002</v>
      </c>
      <c r="C198">
        <v>0.60555199999999998</v>
      </c>
      <c r="D198">
        <v>1103</v>
      </c>
      <c r="E198">
        <v>50.377049999999997</v>
      </c>
      <c r="F198">
        <v>37.370570000000001</v>
      </c>
      <c r="G198">
        <v>8482.3189999999995</v>
      </c>
      <c r="H198">
        <v>20</v>
      </c>
      <c r="I198">
        <v>165027</v>
      </c>
      <c r="J198">
        <v>205.351</v>
      </c>
      <c r="K198">
        <v>8235.7649999999994</v>
      </c>
      <c r="L198">
        <v>34.40334</v>
      </c>
      <c r="M198">
        <v>246.55510000000001</v>
      </c>
      <c r="N198">
        <v>284.06599999999997</v>
      </c>
      <c r="O198">
        <v>209.04409999999999</v>
      </c>
      <c r="P198">
        <v>0.59724299999999997</v>
      </c>
      <c r="Q198">
        <v>0.51039800000000002</v>
      </c>
      <c r="R198">
        <v>0.99030499999999999</v>
      </c>
      <c r="S198">
        <v>1.009074</v>
      </c>
      <c r="T198">
        <v>0.99451900000000004</v>
      </c>
      <c r="U198">
        <v>40.105800000000002</v>
      </c>
      <c r="V198">
        <v>63.49832</v>
      </c>
    </row>
    <row r="199" spans="1:22" x14ac:dyDescent="0.25">
      <c r="A199" t="s">
        <v>26</v>
      </c>
    </row>
    <row r="200" spans="1:22" x14ac:dyDescent="0.25">
      <c r="A200" t="s">
        <v>27</v>
      </c>
    </row>
    <row r="201" spans="1:22" x14ac:dyDescent="0.25">
      <c r="A201" t="s">
        <v>28</v>
      </c>
      <c r="B201">
        <v>17.105129999999999</v>
      </c>
      <c r="E201">
        <v>16.987390000000001</v>
      </c>
      <c r="F201">
        <v>50.048789999999997</v>
      </c>
      <c r="V201">
        <v>0</v>
      </c>
    </row>
    <row r="202" spans="1:22" x14ac:dyDescent="0.25">
      <c r="A202" t="s">
        <v>29</v>
      </c>
      <c r="B202">
        <v>28.056450000000002</v>
      </c>
      <c r="C202">
        <v>0.68554099999999996</v>
      </c>
      <c r="D202">
        <v>1295</v>
      </c>
      <c r="E202">
        <v>27.863330000000001</v>
      </c>
      <c r="F202">
        <v>6.3391130000000002</v>
      </c>
      <c r="G202">
        <v>1912.798</v>
      </c>
      <c r="H202">
        <v>20</v>
      </c>
      <c r="I202">
        <v>38016</v>
      </c>
      <c r="J202">
        <v>46.287269999999999</v>
      </c>
      <c r="K202">
        <v>1856.3879999999999</v>
      </c>
      <c r="L202">
        <v>33.90851</v>
      </c>
      <c r="M202">
        <v>56.41057</v>
      </c>
      <c r="N202">
        <v>60.812199999999997</v>
      </c>
      <c r="O202">
        <v>52.008929999999999</v>
      </c>
      <c r="P202">
        <v>0.40282499999999999</v>
      </c>
      <c r="Q202">
        <v>0.21741099999999999</v>
      </c>
      <c r="R202">
        <v>1.2781450000000001</v>
      </c>
      <c r="S202">
        <v>1.0110539999999999</v>
      </c>
      <c r="T202">
        <v>0.99923499999999998</v>
      </c>
      <c r="U202">
        <v>40.105800000000002</v>
      </c>
      <c r="V202">
        <v>32.389470000000003</v>
      </c>
    </row>
    <row r="203" spans="1:22" x14ac:dyDescent="0.25">
      <c r="A203" t="s">
        <v>30</v>
      </c>
      <c r="B203">
        <v>0.14131299999999999</v>
      </c>
      <c r="C203">
        <v>4.2228000000000002E-2</v>
      </c>
      <c r="D203">
        <v>453</v>
      </c>
      <c r="E203">
        <v>0.14033999999999999</v>
      </c>
      <c r="F203">
        <v>8.2794000000000006E-2</v>
      </c>
      <c r="G203">
        <v>88.625919999999994</v>
      </c>
      <c r="H203">
        <v>20</v>
      </c>
      <c r="I203">
        <v>1772</v>
      </c>
      <c r="J203">
        <v>0.69218800000000003</v>
      </c>
      <c r="K203">
        <v>27.760750000000002</v>
      </c>
      <c r="L203">
        <v>1.456102</v>
      </c>
      <c r="M203">
        <v>60.865169999999999</v>
      </c>
      <c r="N203">
        <v>61.51249</v>
      </c>
      <c r="O203">
        <v>60.412039999999998</v>
      </c>
      <c r="P203">
        <v>3.2729999999999999E-3</v>
      </c>
      <c r="Q203">
        <v>7.76E-4</v>
      </c>
      <c r="R203">
        <v>1.0715600000000001</v>
      </c>
      <c r="S203">
        <v>1.702753</v>
      </c>
      <c r="T203">
        <v>0.99870599999999998</v>
      </c>
      <c r="U203">
        <v>40.105800000000002</v>
      </c>
      <c r="V203">
        <v>0.14131299999999999</v>
      </c>
    </row>
    <row r="204" spans="1:22" x14ac:dyDescent="0.25">
      <c r="A204" t="s">
        <v>31</v>
      </c>
    </row>
    <row r="205" spans="1:22" x14ac:dyDescent="0.25">
      <c r="A205" t="s">
        <v>32</v>
      </c>
    </row>
    <row r="206" spans="1:22" x14ac:dyDescent="0.25">
      <c r="A206" t="s">
        <v>33</v>
      </c>
    </row>
    <row r="207" spans="1:22" x14ac:dyDescent="0.25">
      <c r="A207" t="s">
        <v>34</v>
      </c>
    </row>
    <row r="208" spans="1:22" x14ac:dyDescent="0.25">
      <c r="A208" t="s">
        <v>35</v>
      </c>
    </row>
    <row r="209" spans="1:22" x14ac:dyDescent="0.25">
      <c r="A209" t="s">
        <v>36</v>
      </c>
      <c r="B209">
        <v>100.6931</v>
      </c>
      <c r="E209">
        <v>100</v>
      </c>
      <c r="F209">
        <v>100</v>
      </c>
    </row>
    <row r="211" spans="1:22" x14ac:dyDescent="0.25">
      <c r="B211" t="s">
        <v>49</v>
      </c>
    </row>
    <row r="212" spans="1:22" x14ac:dyDescent="0.25">
      <c r="A212" t="s">
        <v>23</v>
      </c>
    </row>
    <row r="213" spans="1:22" x14ac:dyDescent="0.25">
      <c r="A213" t="s">
        <v>24</v>
      </c>
      <c r="B213">
        <v>4.5114770000000002</v>
      </c>
      <c r="C213">
        <v>1.38201</v>
      </c>
      <c r="D213">
        <v>2867</v>
      </c>
      <c r="E213">
        <v>4.4879069999999999</v>
      </c>
      <c r="F213">
        <v>5.9714600000000004</v>
      </c>
      <c r="G213">
        <v>207.6422</v>
      </c>
      <c r="H213">
        <v>10</v>
      </c>
      <c r="I213">
        <v>2075</v>
      </c>
      <c r="J213">
        <v>4.1225019999999999</v>
      </c>
      <c r="K213">
        <v>165.33629999999999</v>
      </c>
      <c r="L213">
        <v>4.908112</v>
      </c>
      <c r="M213">
        <v>42.30592</v>
      </c>
      <c r="N213">
        <v>44.206449999999997</v>
      </c>
      <c r="O213">
        <v>40.405389999999997</v>
      </c>
      <c r="P213">
        <v>3.3778459999999999</v>
      </c>
      <c r="Q213">
        <v>3.9150999999999998E-2</v>
      </c>
      <c r="R213">
        <v>0.89462699999999995</v>
      </c>
      <c r="S213">
        <v>1.288953</v>
      </c>
      <c r="T213">
        <v>1.0071509999999999</v>
      </c>
      <c r="U213">
        <v>40.105800000000002</v>
      </c>
      <c r="V213">
        <v>4.5114770000000002</v>
      </c>
    </row>
    <row r="214" spans="1:22" x14ac:dyDescent="0.25">
      <c r="A214" t="s">
        <v>25</v>
      </c>
      <c r="B214">
        <v>50.690980000000003</v>
      </c>
      <c r="C214">
        <v>0.60499000000000003</v>
      </c>
      <c r="D214">
        <v>1086</v>
      </c>
      <c r="E214">
        <v>50.426160000000003</v>
      </c>
      <c r="F214">
        <v>37.433230000000002</v>
      </c>
      <c r="G214">
        <v>8470.0609999999997</v>
      </c>
      <c r="H214">
        <v>20</v>
      </c>
      <c r="I214">
        <v>164795</v>
      </c>
      <c r="J214">
        <v>205.23509999999999</v>
      </c>
      <c r="K214">
        <v>8231.116</v>
      </c>
      <c r="L214">
        <v>35.447899999999997</v>
      </c>
      <c r="M214">
        <v>238.94390000000001</v>
      </c>
      <c r="N214">
        <v>280.35910000000001</v>
      </c>
      <c r="O214">
        <v>197.52869999999999</v>
      </c>
      <c r="P214">
        <v>0.59690500000000002</v>
      </c>
      <c r="Q214">
        <v>0.51010999999999995</v>
      </c>
      <c r="R214">
        <v>0.99022600000000005</v>
      </c>
      <c r="S214">
        <v>1.009037</v>
      </c>
      <c r="T214">
        <v>0.99451500000000004</v>
      </c>
      <c r="U214">
        <v>40.105800000000002</v>
      </c>
      <c r="V214">
        <v>63.454219999999999</v>
      </c>
    </row>
    <row r="215" spans="1:22" x14ac:dyDescent="0.25">
      <c r="A215" t="s">
        <v>26</v>
      </c>
    </row>
    <row r="216" spans="1:22" x14ac:dyDescent="0.25">
      <c r="A216" t="s">
        <v>27</v>
      </c>
    </row>
    <row r="217" spans="1:22" x14ac:dyDescent="0.25">
      <c r="A217" t="s">
        <v>28</v>
      </c>
      <c r="B217">
        <v>17.071870000000001</v>
      </c>
      <c r="E217">
        <v>16.982679999999998</v>
      </c>
      <c r="F217">
        <v>50.07</v>
      </c>
      <c r="V217">
        <v>0</v>
      </c>
    </row>
    <row r="218" spans="1:22" x14ac:dyDescent="0.25">
      <c r="A218" t="s">
        <v>29</v>
      </c>
      <c r="B218">
        <v>27.898489999999999</v>
      </c>
      <c r="C218">
        <v>0.68229200000000001</v>
      </c>
      <c r="D218">
        <v>1262</v>
      </c>
      <c r="E218">
        <v>27.752739999999999</v>
      </c>
      <c r="F218">
        <v>6.3183809999999996</v>
      </c>
      <c r="G218">
        <v>1897.3050000000001</v>
      </c>
      <c r="H218">
        <v>20</v>
      </c>
      <c r="I218">
        <v>37710</v>
      </c>
      <c r="J218">
        <v>45.974539999999998</v>
      </c>
      <c r="K218">
        <v>1843.846</v>
      </c>
      <c r="L218">
        <v>35.49051</v>
      </c>
      <c r="M218">
        <v>53.459510000000002</v>
      </c>
      <c r="N218">
        <v>58.311219999999999</v>
      </c>
      <c r="O218">
        <v>48.607799999999997</v>
      </c>
      <c r="P218">
        <v>0.40010299999999999</v>
      </c>
      <c r="Q218">
        <v>0.215942</v>
      </c>
      <c r="R218">
        <v>1.278003</v>
      </c>
      <c r="S218">
        <v>1.012146</v>
      </c>
      <c r="T218">
        <v>0.99925299999999995</v>
      </c>
      <c r="U218">
        <v>40.105800000000002</v>
      </c>
      <c r="V218">
        <v>32.207129999999999</v>
      </c>
    </row>
    <row r="219" spans="1:22" x14ac:dyDescent="0.25">
      <c r="A219" t="s">
        <v>30</v>
      </c>
      <c r="B219">
        <v>0.352352</v>
      </c>
      <c r="C219">
        <v>5.0514000000000003E-2</v>
      </c>
      <c r="D219">
        <v>465</v>
      </c>
      <c r="E219">
        <v>0.35051100000000002</v>
      </c>
      <c r="F219">
        <v>0.20693</v>
      </c>
      <c r="G219">
        <v>133.3587</v>
      </c>
      <c r="H219">
        <v>20</v>
      </c>
      <c r="I219">
        <v>2666</v>
      </c>
      <c r="J219">
        <v>1.725973</v>
      </c>
      <c r="K219">
        <v>69.221530000000001</v>
      </c>
      <c r="L219">
        <v>2.0792739999999998</v>
      </c>
      <c r="M219">
        <v>64.137119999999996</v>
      </c>
      <c r="N219">
        <v>67.314949999999996</v>
      </c>
      <c r="O219">
        <v>61.912649999999999</v>
      </c>
      <c r="P219">
        <v>8.1609999999999999E-3</v>
      </c>
      <c r="Q219">
        <v>1.936E-3</v>
      </c>
      <c r="R219">
        <v>1.0714360000000001</v>
      </c>
      <c r="S219">
        <v>1.7028589999999999</v>
      </c>
      <c r="T219">
        <v>0.99872700000000003</v>
      </c>
      <c r="U219">
        <v>40.105800000000002</v>
      </c>
      <c r="V219">
        <v>0.352352</v>
      </c>
    </row>
    <row r="220" spans="1:22" x14ac:dyDescent="0.25">
      <c r="A220" t="s">
        <v>31</v>
      </c>
    </row>
    <row r="221" spans="1:22" x14ac:dyDescent="0.25">
      <c r="A221" t="s">
        <v>32</v>
      </c>
    </row>
    <row r="222" spans="1:22" x14ac:dyDescent="0.25">
      <c r="A222" t="s">
        <v>33</v>
      </c>
    </row>
    <row r="223" spans="1:22" x14ac:dyDescent="0.25">
      <c r="A223" t="s">
        <v>34</v>
      </c>
    </row>
    <row r="224" spans="1:22" x14ac:dyDescent="0.25">
      <c r="A224" t="s">
        <v>35</v>
      </c>
    </row>
    <row r="225" spans="1:22" x14ac:dyDescent="0.25">
      <c r="A225" t="s">
        <v>36</v>
      </c>
      <c r="B225">
        <v>100.5252</v>
      </c>
      <c r="E225">
        <v>100</v>
      </c>
      <c r="F225">
        <v>100</v>
      </c>
    </row>
    <row r="227" spans="1:22" x14ac:dyDescent="0.25">
      <c r="B227" t="s">
        <v>50</v>
      </c>
    </row>
    <row r="228" spans="1:22" x14ac:dyDescent="0.25">
      <c r="A228" t="s">
        <v>23</v>
      </c>
    </row>
    <row r="229" spans="1:22" x14ac:dyDescent="0.25">
      <c r="A229" t="s">
        <v>24</v>
      </c>
      <c r="B229">
        <v>4.6733520000000004</v>
      </c>
      <c r="C229">
        <v>1.429619</v>
      </c>
      <c r="D229">
        <v>3046</v>
      </c>
      <c r="E229">
        <v>4.6115519999999997</v>
      </c>
      <c r="F229">
        <v>6.1228800000000003</v>
      </c>
      <c r="G229">
        <v>230.6755</v>
      </c>
      <c r="H229">
        <v>10</v>
      </c>
      <c r="I229">
        <v>2305</v>
      </c>
      <c r="J229">
        <v>4.2724890000000002</v>
      </c>
      <c r="K229">
        <v>178.66650000000001</v>
      </c>
      <c r="L229">
        <v>4.4353049999999996</v>
      </c>
      <c r="M229">
        <v>52.008929999999999</v>
      </c>
      <c r="N229">
        <v>53.409410000000001</v>
      </c>
      <c r="O229">
        <v>50.608449999999998</v>
      </c>
      <c r="P229">
        <v>3.5007410000000001</v>
      </c>
      <c r="Q229">
        <v>4.0575E-2</v>
      </c>
      <c r="R229">
        <v>0.895231</v>
      </c>
      <c r="S229">
        <v>1.287533</v>
      </c>
      <c r="T229">
        <v>1.007147</v>
      </c>
      <c r="U229">
        <v>41.817900000000002</v>
      </c>
      <c r="V229">
        <v>4.6733520000000004</v>
      </c>
    </row>
    <row r="230" spans="1:22" x14ac:dyDescent="0.25">
      <c r="A230" t="s">
        <v>25</v>
      </c>
      <c r="B230">
        <v>51.26876</v>
      </c>
      <c r="C230">
        <v>0.60545400000000005</v>
      </c>
      <c r="D230">
        <v>1063</v>
      </c>
      <c r="E230">
        <v>50.590789999999998</v>
      </c>
      <c r="F230">
        <v>37.475270000000002</v>
      </c>
      <c r="G230">
        <v>8920.9660000000003</v>
      </c>
      <c r="H230">
        <v>20</v>
      </c>
      <c r="I230">
        <v>173317</v>
      </c>
      <c r="J230">
        <v>207.38140000000001</v>
      </c>
      <c r="K230">
        <v>8672.2559999999994</v>
      </c>
      <c r="L230">
        <v>35.868920000000003</v>
      </c>
      <c r="M230">
        <v>248.71019999999999</v>
      </c>
      <c r="N230">
        <v>292.18150000000003</v>
      </c>
      <c r="O230">
        <v>205.2389</v>
      </c>
      <c r="P230">
        <v>0.60314800000000002</v>
      </c>
      <c r="Q230">
        <v>0.51544500000000004</v>
      </c>
      <c r="R230">
        <v>0.99114000000000002</v>
      </c>
      <c r="S230">
        <v>1.0089539999999999</v>
      </c>
      <c r="T230">
        <v>0.994564</v>
      </c>
      <c r="U230">
        <v>41.817900000000002</v>
      </c>
      <c r="V230">
        <v>64.17747</v>
      </c>
    </row>
    <row r="231" spans="1:22" x14ac:dyDescent="0.25">
      <c r="A231" t="s">
        <v>26</v>
      </c>
    </row>
    <row r="232" spans="1:22" x14ac:dyDescent="0.25">
      <c r="A232" t="s">
        <v>27</v>
      </c>
    </row>
    <row r="233" spans="1:22" x14ac:dyDescent="0.25">
      <c r="A233" t="s">
        <v>28</v>
      </c>
      <c r="B233">
        <v>17.21538</v>
      </c>
      <c r="E233">
        <v>16.987719999999999</v>
      </c>
      <c r="F233">
        <v>49.97795</v>
      </c>
      <c r="V233">
        <v>0</v>
      </c>
    </row>
    <row r="234" spans="1:22" x14ac:dyDescent="0.25">
      <c r="A234" t="s">
        <v>29</v>
      </c>
      <c r="B234">
        <v>27.88579</v>
      </c>
      <c r="C234">
        <v>0.67597700000000005</v>
      </c>
      <c r="D234">
        <v>1238</v>
      </c>
      <c r="E234">
        <v>27.517029999999998</v>
      </c>
      <c r="F234">
        <v>6.2513439999999996</v>
      </c>
      <c r="G234">
        <v>1978.1289999999999</v>
      </c>
      <c r="H234">
        <v>20</v>
      </c>
      <c r="I234">
        <v>39306</v>
      </c>
      <c r="J234">
        <v>45.966410000000003</v>
      </c>
      <c r="K234">
        <v>1922.2190000000001</v>
      </c>
      <c r="L234">
        <v>35.380369999999999</v>
      </c>
      <c r="M234">
        <v>55.910359999999997</v>
      </c>
      <c r="N234">
        <v>59.611719999999998</v>
      </c>
      <c r="O234">
        <v>52.20899</v>
      </c>
      <c r="P234">
        <v>0.400032</v>
      </c>
      <c r="Q234">
        <v>0.21590400000000001</v>
      </c>
      <c r="R234">
        <v>1.278851</v>
      </c>
      <c r="S234">
        <v>1.011914</v>
      </c>
      <c r="T234">
        <v>0.99923600000000001</v>
      </c>
      <c r="U234">
        <v>41.817900000000002</v>
      </c>
      <c r="V234">
        <v>32.192459999999997</v>
      </c>
    </row>
    <row r="235" spans="1:22" x14ac:dyDescent="0.25">
      <c r="A235" t="s">
        <v>30</v>
      </c>
      <c r="B235">
        <v>0.296844</v>
      </c>
      <c r="C235">
        <v>4.7383000000000002E-2</v>
      </c>
      <c r="D235">
        <v>452</v>
      </c>
      <c r="E235">
        <v>0.29291800000000001</v>
      </c>
      <c r="F235">
        <v>0.17255999999999999</v>
      </c>
      <c r="G235">
        <v>126.60290000000001</v>
      </c>
      <c r="H235">
        <v>20</v>
      </c>
      <c r="I235">
        <v>2531</v>
      </c>
      <c r="J235">
        <v>1.4525239999999999</v>
      </c>
      <c r="K235">
        <v>60.741509999999998</v>
      </c>
      <c r="L235">
        <v>1.9222630000000001</v>
      </c>
      <c r="M235">
        <v>65.861369999999994</v>
      </c>
      <c r="N235">
        <v>65.214039999999997</v>
      </c>
      <c r="O235">
        <v>66.314509999999999</v>
      </c>
      <c r="P235">
        <v>6.868E-3</v>
      </c>
      <c r="Q235">
        <v>1.629E-3</v>
      </c>
      <c r="R235">
        <v>1.0721229999999999</v>
      </c>
      <c r="S235">
        <v>1.7035830000000001</v>
      </c>
      <c r="T235">
        <v>0.99873599999999996</v>
      </c>
      <c r="U235">
        <v>41.817900000000002</v>
      </c>
      <c r="V235">
        <v>0.296844</v>
      </c>
    </row>
    <row r="236" spans="1:22" x14ac:dyDescent="0.25">
      <c r="A236" t="s">
        <v>31</v>
      </c>
    </row>
    <row r="237" spans="1:22" x14ac:dyDescent="0.25">
      <c r="A237" t="s">
        <v>32</v>
      </c>
    </row>
    <row r="238" spans="1:22" x14ac:dyDescent="0.25">
      <c r="A238" t="s">
        <v>33</v>
      </c>
    </row>
    <row r="239" spans="1:22" x14ac:dyDescent="0.25">
      <c r="A239" t="s">
        <v>34</v>
      </c>
    </row>
    <row r="240" spans="1:22" x14ac:dyDescent="0.25">
      <c r="A240" t="s">
        <v>35</v>
      </c>
    </row>
    <row r="241" spans="1:22" x14ac:dyDescent="0.25">
      <c r="A241" t="s">
        <v>36</v>
      </c>
      <c r="B241">
        <v>101.34010000000001</v>
      </c>
      <c r="E241">
        <v>100</v>
      </c>
      <c r="F241">
        <v>100</v>
      </c>
    </row>
    <row r="243" spans="1:22" x14ac:dyDescent="0.25">
      <c r="B243" t="s">
        <v>51</v>
      </c>
    </row>
    <row r="244" spans="1:22" x14ac:dyDescent="0.25">
      <c r="A244" t="s">
        <v>23</v>
      </c>
    </row>
    <row r="245" spans="1:22" x14ac:dyDescent="0.25">
      <c r="A245" t="s">
        <v>24</v>
      </c>
      <c r="B245">
        <v>4.5668559999999996</v>
      </c>
      <c r="C245">
        <v>1.3981429999999999</v>
      </c>
      <c r="D245">
        <v>3005</v>
      </c>
      <c r="E245">
        <v>4.5178960000000004</v>
      </c>
      <c r="F245">
        <v>5.9981080000000002</v>
      </c>
      <c r="G245">
        <v>226.5693</v>
      </c>
      <c r="H245">
        <v>10</v>
      </c>
      <c r="I245">
        <v>2264</v>
      </c>
      <c r="J245">
        <v>4.1746509999999999</v>
      </c>
      <c r="K245">
        <v>175.4606</v>
      </c>
      <c r="L245">
        <v>4.4330850000000002</v>
      </c>
      <c r="M245">
        <v>51.108710000000002</v>
      </c>
      <c r="N245">
        <v>56.410499999999999</v>
      </c>
      <c r="O245">
        <v>45.806919999999998</v>
      </c>
      <c r="P245">
        <v>3.4205749999999999</v>
      </c>
      <c r="Q245">
        <v>3.9646000000000001E-2</v>
      </c>
      <c r="R245">
        <v>0.89516899999999999</v>
      </c>
      <c r="S245">
        <v>1.2877479999999999</v>
      </c>
      <c r="T245">
        <v>1.007145</v>
      </c>
      <c r="U245">
        <v>42.03</v>
      </c>
      <c r="V245">
        <v>4.5668559999999996</v>
      </c>
    </row>
    <row r="246" spans="1:22" x14ac:dyDescent="0.25">
      <c r="A246" t="s">
        <v>25</v>
      </c>
      <c r="B246">
        <v>51.24241</v>
      </c>
      <c r="C246">
        <v>0.604711</v>
      </c>
      <c r="D246">
        <v>1070</v>
      </c>
      <c r="E246">
        <v>50.693049999999999</v>
      </c>
      <c r="F246">
        <v>37.548389999999998</v>
      </c>
      <c r="G246">
        <v>8967.5480000000007</v>
      </c>
      <c r="H246">
        <v>20</v>
      </c>
      <c r="I246">
        <v>174196</v>
      </c>
      <c r="J246">
        <v>207.3014</v>
      </c>
      <c r="K246">
        <v>8712.8790000000008</v>
      </c>
      <c r="L246">
        <v>35.21255</v>
      </c>
      <c r="M246">
        <v>254.66900000000001</v>
      </c>
      <c r="N246">
        <v>294.38569999999999</v>
      </c>
      <c r="O246">
        <v>214.95240000000001</v>
      </c>
      <c r="P246">
        <v>0.60291499999999998</v>
      </c>
      <c r="Q246">
        <v>0.51524599999999998</v>
      </c>
      <c r="R246">
        <v>0.99101899999999998</v>
      </c>
      <c r="S246">
        <v>1.008956</v>
      </c>
      <c r="T246">
        <v>0.99456800000000001</v>
      </c>
      <c r="U246">
        <v>42.03</v>
      </c>
      <c r="V246">
        <v>64.144490000000005</v>
      </c>
    </row>
    <row r="247" spans="1:22" x14ac:dyDescent="0.25">
      <c r="A247" t="s">
        <v>26</v>
      </c>
    </row>
    <row r="248" spans="1:22" x14ac:dyDescent="0.25">
      <c r="A248" t="s">
        <v>27</v>
      </c>
    </row>
    <row r="249" spans="1:22" x14ac:dyDescent="0.25">
      <c r="A249" t="s">
        <v>28</v>
      </c>
      <c r="B249">
        <v>17.20862</v>
      </c>
      <c r="E249">
        <v>17.02413</v>
      </c>
      <c r="F249">
        <v>50.081530000000001</v>
      </c>
      <c r="V249">
        <v>0</v>
      </c>
    </row>
    <row r="250" spans="1:22" x14ac:dyDescent="0.25">
      <c r="A250" t="s">
        <v>29</v>
      </c>
      <c r="B250">
        <v>27.88495</v>
      </c>
      <c r="C250">
        <v>0.67542500000000005</v>
      </c>
      <c r="D250">
        <v>1249</v>
      </c>
      <c r="E250">
        <v>27.585999999999999</v>
      </c>
      <c r="F250">
        <v>6.2665730000000002</v>
      </c>
      <c r="G250">
        <v>1989.4259999999999</v>
      </c>
      <c r="H250">
        <v>20</v>
      </c>
      <c r="I250">
        <v>39529</v>
      </c>
      <c r="J250">
        <v>45.965139999999998</v>
      </c>
      <c r="K250">
        <v>1931.915</v>
      </c>
      <c r="L250">
        <v>34.592080000000003</v>
      </c>
      <c r="M250">
        <v>57.511020000000002</v>
      </c>
      <c r="N250">
        <v>63.313220000000001</v>
      </c>
      <c r="O250">
        <v>51.708820000000003</v>
      </c>
      <c r="P250">
        <v>0.40002100000000002</v>
      </c>
      <c r="Q250">
        <v>0.21589800000000001</v>
      </c>
      <c r="R250">
        <v>1.2787660000000001</v>
      </c>
      <c r="S250">
        <v>1.0117480000000001</v>
      </c>
      <c r="T250">
        <v>0.99924599999999997</v>
      </c>
      <c r="U250">
        <v>42.03</v>
      </c>
      <c r="V250">
        <v>32.191490000000002</v>
      </c>
    </row>
    <row r="251" spans="1:22" x14ac:dyDescent="0.25">
      <c r="A251" t="s">
        <v>30</v>
      </c>
      <c r="B251">
        <v>0.180872</v>
      </c>
      <c r="C251">
        <v>4.3429000000000002E-2</v>
      </c>
      <c r="D251">
        <v>454</v>
      </c>
      <c r="E251">
        <v>0.17893300000000001</v>
      </c>
      <c r="F251">
        <v>0.105403</v>
      </c>
      <c r="G251">
        <v>103.98569999999999</v>
      </c>
      <c r="H251">
        <v>20</v>
      </c>
      <c r="I251">
        <v>2079</v>
      </c>
      <c r="J251">
        <v>0.88424999999999998</v>
      </c>
      <c r="K251">
        <v>37.165030000000002</v>
      </c>
      <c r="L251">
        <v>1.5561910000000001</v>
      </c>
      <c r="M251">
        <v>66.820639999999997</v>
      </c>
      <c r="N251">
        <v>70.116219999999998</v>
      </c>
      <c r="O251">
        <v>64.513729999999995</v>
      </c>
      <c r="P251">
        <v>4.1809999999999998E-3</v>
      </c>
      <c r="Q251">
        <v>9.9200000000000004E-4</v>
      </c>
      <c r="R251">
        <v>1.072057</v>
      </c>
      <c r="S251">
        <v>1.7052069999999999</v>
      </c>
      <c r="T251">
        <v>0.99873699999999999</v>
      </c>
      <c r="U251">
        <v>42.03</v>
      </c>
      <c r="V251">
        <v>0.180872</v>
      </c>
    </row>
    <row r="252" spans="1:22" x14ac:dyDescent="0.25">
      <c r="A252" t="s">
        <v>31</v>
      </c>
    </row>
    <row r="253" spans="1:22" x14ac:dyDescent="0.25">
      <c r="A253" t="s">
        <v>32</v>
      </c>
    </row>
    <row r="254" spans="1:22" x14ac:dyDescent="0.25">
      <c r="A254" t="s">
        <v>33</v>
      </c>
    </row>
    <row r="255" spans="1:22" x14ac:dyDescent="0.25">
      <c r="A255" t="s">
        <v>34</v>
      </c>
    </row>
    <row r="256" spans="1:22" x14ac:dyDescent="0.25">
      <c r="A256" t="s">
        <v>35</v>
      </c>
    </row>
    <row r="257" spans="1:22" x14ac:dyDescent="0.25">
      <c r="A257" t="s">
        <v>36</v>
      </c>
      <c r="B257">
        <v>101.08369999999999</v>
      </c>
      <c r="E257">
        <v>100</v>
      </c>
      <c r="F257">
        <v>100</v>
      </c>
    </row>
    <row r="259" spans="1:22" x14ac:dyDescent="0.25">
      <c r="B259" t="s">
        <v>52</v>
      </c>
    </row>
    <row r="260" spans="1:22" x14ac:dyDescent="0.25">
      <c r="A260" t="s">
        <v>23</v>
      </c>
    </row>
    <row r="261" spans="1:22" x14ac:dyDescent="0.25">
      <c r="A261" t="s">
        <v>24</v>
      </c>
      <c r="B261">
        <v>4.5834989999999998</v>
      </c>
      <c r="C261">
        <v>1.4044700000000001</v>
      </c>
      <c r="D261">
        <v>2984</v>
      </c>
      <c r="E261">
        <v>4.5694509999999999</v>
      </c>
      <c r="F261">
        <v>6.0899330000000003</v>
      </c>
      <c r="G261">
        <v>213.75069999999999</v>
      </c>
      <c r="H261">
        <v>10</v>
      </c>
      <c r="I261">
        <v>2136</v>
      </c>
      <c r="J261">
        <v>4.1875169999999997</v>
      </c>
      <c r="K261">
        <v>167.94370000000001</v>
      </c>
      <c r="L261">
        <v>4.6663379999999997</v>
      </c>
      <c r="M261">
        <v>45.806939999999997</v>
      </c>
      <c r="N261">
        <v>43.806330000000003</v>
      </c>
      <c r="O261">
        <v>47.807540000000003</v>
      </c>
      <c r="P261">
        <v>3.431117</v>
      </c>
      <c r="Q261">
        <v>3.9767999999999998E-2</v>
      </c>
      <c r="R261">
        <v>0.89424599999999999</v>
      </c>
      <c r="S261">
        <v>1.2897259999999999</v>
      </c>
      <c r="T261">
        <v>1.0071559999999999</v>
      </c>
      <c r="U261">
        <v>40.105800000000002</v>
      </c>
      <c r="V261">
        <v>4.5834989999999998</v>
      </c>
    </row>
    <row r="262" spans="1:22" x14ac:dyDescent="0.25">
      <c r="A262" t="s">
        <v>25</v>
      </c>
      <c r="B262">
        <v>50.279440000000001</v>
      </c>
      <c r="C262">
        <v>0.60113099999999997</v>
      </c>
      <c r="D262">
        <v>1091</v>
      </c>
      <c r="E262">
        <v>50.125329999999998</v>
      </c>
      <c r="F262">
        <v>37.270949999999999</v>
      </c>
      <c r="G262">
        <v>8410.2639999999992</v>
      </c>
      <c r="H262">
        <v>20</v>
      </c>
      <c r="I262">
        <v>163663</v>
      </c>
      <c r="J262">
        <v>203.68039999999999</v>
      </c>
      <c r="K262">
        <v>8168.7640000000001</v>
      </c>
      <c r="L262">
        <v>34.825200000000002</v>
      </c>
      <c r="M262">
        <v>241.49930000000001</v>
      </c>
      <c r="N262">
        <v>287.77300000000002</v>
      </c>
      <c r="O262">
        <v>195.22569999999999</v>
      </c>
      <c r="P262">
        <v>0.59238400000000002</v>
      </c>
      <c r="Q262">
        <v>0.50624599999999997</v>
      </c>
      <c r="R262">
        <v>0.98966399999999999</v>
      </c>
      <c r="S262">
        <v>1.0091159999999999</v>
      </c>
      <c r="T262">
        <v>0.99446999999999997</v>
      </c>
      <c r="U262">
        <v>40.105800000000002</v>
      </c>
      <c r="V262">
        <v>62.939050000000002</v>
      </c>
    </row>
    <row r="263" spans="1:22" x14ac:dyDescent="0.25">
      <c r="A263" t="s">
        <v>26</v>
      </c>
    </row>
    <row r="264" spans="1:22" x14ac:dyDescent="0.25">
      <c r="A264" t="s">
        <v>27</v>
      </c>
    </row>
    <row r="265" spans="1:22" x14ac:dyDescent="0.25">
      <c r="A265" t="s">
        <v>28</v>
      </c>
      <c r="B265">
        <v>16.980239999999998</v>
      </c>
      <c r="E265">
        <v>16.9282</v>
      </c>
      <c r="F265">
        <v>49.991230000000002</v>
      </c>
      <c r="V265">
        <v>0</v>
      </c>
    </row>
    <row r="266" spans="1:22" x14ac:dyDescent="0.25">
      <c r="A266" t="s">
        <v>29</v>
      </c>
      <c r="B266">
        <v>27.97617</v>
      </c>
      <c r="C266">
        <v>0.68410499999999996</v>
      </c>
      <c r="D266">
        <v>1291</v>
      </c>
      <c r="E266">
        <v>27.890429999999999</v>
      </c>
      <c r="F266">
        <v>6.3601429999999999</v>
      </c>
      <c r="G266">
        <v>1905.3050000000001</v>
      </c>
      <c r="H266">
        <v>20</v>
      </c>
      <c r="I266">
        <v>37868</v>
      </c>
      <c r="J266">
        <v>46.111640000000001</v>
      </c>
      <c r="K266">
        <v>1849.3440000000001</v>
      </c>
      <c r="L266">
        <v>34.047379999999997</v>
      </c>
      <c r="M266">
        <v>55.960389999999997</v>
      </c>
      <c r="N266">
        <v>60.211959999999998</v>
      </c>
      <c r="O266">
        <v>51.708820000000003</v>
      </c>
      <c r="P266">
        <v>0.40129599999999999</v>
      </c>
      <c r="Q266">
        <v>0.216586</v>
      </c>
      <c r="R266">
        <v>1.2774669999999999</v>
      </c>
      <c r="S266">
        <v>1.012189</v>
      </c>
      <c r="T266">
        <v>0.99924500000000005</v>
      </c>
      <c r="U266">
        <v>40.105800000000002</v>
      </c>
      <c r="V266">
        <v>32.296799999999998</v>
      </c>
    </row>
    <row r="267" spans="1:22" x14ac:dyDescent="0.25">
      <c r="A267" t="s">
        <v>30</v>
      </c>
      <c r="B267">
        <v>0.48808499999999999</v>
      </c>
      <c r="C267">
        <v>5.6433999999999998E-2</v>
      </c>
      <c r="D267">
        <v>480</v>
      </c>
      <c r="E267">
        <v>0.48658899999999999</v>
      </c>
      <c r="F267">
        <v>0.28773700000000002</v>
      </c>
      <c r="G267">
        <v>164.63939999999999</v>
      </c>
      <c r="H267">
        <v>20</v>
      </c>
      <c r="I267">
        <v>3291</v>
      </c>
      <c r="J267">
        <v>2.396023</v>
      </c>
      <c r="K267">
        <v>96.09442</v>
      </c>
      <c r="L267">
        <v>2.4019180000000002</v>
      </c>
      <c r="M267">
        <v>68.544979999999995</v>
      </c>
      <c r="N267">
        <v>74.018069999999994</v>
      </c>
      <c r="O267">
        <v>64.713809999999995</v>
      </c>
      <c r="P267">
        <v>1.1329000000000001E-2</v>
      </c>
      <c r="Q267">
        <v>2.6870000000000002E-3</v>
      </c>
      <c r="R267">
        <v>1.071</v>
      </c>
      <c r="S267">
        <v>1.6999029999999999</v>
      </c>
      <c r="T267">
        <v>0.99870999999999999</v>
      </c>
      <c r="U267">
        <v>40.105800000000002</v>
      </c>
      <c r="V267">
        <v>0.48808499999999999</v>
      </c>
    </row>
    <row r="268" spans="1:22" x14ac:dyDescent="0.25">
      <c r="A268" t="s">
        <v>31</v>
      </c>
    </row>
    <row r="269" spans="1:22" x14ac:dyDescent="0.25">
      <c r="A269" t="s">
        <v>32</v>
      </c>
    </row>
    <row r="270" spans="1:22" x14ac:dyDescent="0.25">
      <c r="A270" t="s">
        <v>33</v>
      </c>
    </row>
    <row r="271" spans="1:22" x14ac:dyDescent="0.25">
      <c r="A271" t="s">
        <v>34</v>
      </c>
    </row>
    <row r="272" spans="1:22" x14ac:dyDescent="0.25">
      <c r="A272" t="s">
        <v>35</v>
      </c>
    </row>
    <row r="273" spans="1:22" x14ac:dyDescent="0.25">
      <c r="A273" t="s">
        <v>36</v>
      </c>
      <c r="B273">
        <v>100.3074</v>
      </c>
      <c r="E273">
        <v>99.999989999999997</v>
      </c>
      <c r="F273">
        <v>100</v>
      </c>
    </row>
    <row r="275" spans="1:22" x14ac:dyDescent="0.25">
      <c r="B275" t="s">
        <v>53</v>
      </c>
    </row>
    <row r="276" spans="1:22" x14ac:dyDescent="0.25">
      <c r="A276" t="s">
        <v>23</v>
      </c>
    </row>
    <row r="277" spans="1:22" x14ac:dyDescent="0.25">
      <c r="A277" t="s">
        <v>24</v>
      </c>
      <c r="B277">
        <v>4.7010370000000004</v>
      </c>
      <c r="C277">
        <v>1.437837</v>
      </c>
      <c r="D277">
        <v>2948</v>
      </c>
      <c r="E277">
        <v>4.6582249999999998</v>
      </c>
      <c r="F277">
        <v>6.1940200000000001</v>
      </c>
      <c r="G277">
        <v>216.95519999999999</v>
      </c>
      <c r="H277">
        <v>10</v>
      </c>
      <c r="I277">
        <v>2168</v>
      </c>
      <c r="J277">
        <v>4.2971380000000003</v>
      </c>
      <c r="K277">
        <v>172.24860000000001</v>
      </c>
      <c r="L277">
        <v>4.852868</v>
      </c>
      <c r="M277">
        <v>44.706600000000002</v>
      </c>
      <c r="N277">
        <v>45.206740000000003</v>
      </c>
      <c r="O277">
        <v>44.206449999999997</v>
      </c>
      <c r="P277">
        <v>3.520937</v>
      </c>
      <c r="Q277">
        <v>4.0808999999999998E-2</v>
      </c>
      <c r="R277">
        <v>0.894953</v>
      </c>
      <c r="S277">
        <v>1.288092</v>
      </c>
      <c r="T277">
        <v>1.00715</v>
      </c>
      <c r="U277">
        <v>40.084499999999998</v>
      </c>
      <c r="V277">
        <v>4.7010370000000004</v>
      </c>
    </row>
    <row r="278" spans="1:22" x14ac:dyDescent="0.25">
      <c r="A278" t="s">
        <v>25</v>
      </c>
      <c r="B278">
        <v>50.808120000000002</v>
      </c>
      <c r="C278">
        <v>0.606352</v>
      </c>
      <c r="D278">
        <v>1097</v>
      </c>
      <c r="E278">
        <v>50.345410000000001</v>
      </c>
      <c r="F278">
        <v>37.34881</v>
      </c>
      <c r="G278">
        <v>8484.6440000000002</v>
      </c>
      <c r="H278">
        <v>20</v>
      </c>
      <c r="I278">
        <v>165071</v>
      </c>
      <c r="J278">
        <v>205.59800000000001</v>
      </c>
      <c r="K278">
        <v>8241.2929999999997</v>
      </c>
      <c r="L278">
        <v>34.865929999999999</v>
      </c>
      <c r="M278">
        <v>243.35059999999999</v>
      </c>
      <c r="N278">
        <v>283.4649</v>
      </c>
      <c r="O278">
        <v>203.2362</v>
      </c>
      <c r="P278">
        <v>0.59796099999999996</v>
      </c>
      <c r="Q278">
        <v>0.51101200000000002</v>
      </c>
      <c r="R278">
        <v>0.99077199999999999</v>
      </c>
      <c r="S278">
        <v>1.008993</v>
      </c>
      <c r="T278">
        <v>0.99452799999999997</v>
      </c>
      <c r="U278">
        <v>40.084499999999998</v>
      </c>
      <c r="V278">
        <v>63.600850000000001</v>
      </c>
    </row>
    <row r="279" spans="1:22" x14ac:dyDescent="0.25">
      <c r="A279" t="s">
        <v>26</v>
      </c>
    </row>
    <row r="280" spans="1:22" x14ac:dyDescent="0.25">
      <c r="A280" t="s">
        <v>27</v>
      </c>
    </row>
    <row r="281" spans="1:22" x14ac:dyDescent="0.25">
      <c r="A281" t="s">
        <v>28</v>
      </c>
      <c r="B281">
        <v>17.084029999999998</v>
      </c>
      <c r="E281">
        <v>16.928450000000002</v>
      </c>
      <c r="F281">
        <v>49.877420000000001</v>
      </c>
      <c r="V281">
        <v>0</v>
      </c>
    </row>
    <row r="282" spans="1:22" x14ac:dyDescent="0.25">
      <c r="A282" t="s">
        <v>29</v>
      </c>
      <c r="B282">
        <v>27.786290000000001</v>
      </c>
      <c r="C282">
        <v>0.68047299999999999</v>
      </c>
      <c r="D282">
        <v>1276</v>
      </c>
      <c r="E282">
        <v>27.533239999999999</v>
      </c>
      <c r="F282">
        <v>6.264303</v>
      </c>
      <c r="G282">
        <v>1889.4079999999999</v>
      </c>
      <c r="H282">
        <v>20</v>
      </c>
      <c r="I282">
        <v>37554</v>
      </c>
      <c r="J282">
        <v>45.774500000000003</v>
      </c>
      <c r="K282">
        <v>1834.848</v>
      </c>
      <c r="L282">
        <v>34.630000000000003</v>
      </c>
      <c r="M282">
        <v>54.559840000000001</v>
      </c>
      <c r="N282">
        <v>56.810650000000003</v>
      </c>
      <c r="O282">
        <v>52.30903</v>
      </c>
      <c r="P282">
        <v>0.39836199999999999</v>
      </c>
      <c r="Q282">
        <v>0.215003</v>
      </c>
      <c r="R282">
        <v>1.2784580000000001</v>
      </c>
      <c r="S282">
        <v>1.01248</v>
      </c>
      <c r="T282">
        <v>0.99923200000000001</v>
      </c>
      <c r="U282">
        <v>40.084499999999998</v>
      </c>
      <c r="V282">
        <v>32.077590000000001</v>
      </c>
    </row>
    <row r="283" spans="1:22" x14ac:dyDescent="0.25">
      <c r="A283" t="s">
        <v>30</v>
      </c>
      <c r="B283">
        <v>0.53958700000000004</v>
      </c>
      <c r="C283">
        <v>5.8111000000000003E-2</v>
      </c>
      <c r="D283">
        <v>475</v>
      </c>
      <c r="E283">
        <v>0.53467299999999995</v>
      </c>
      <c r="F283">
        <v>0.315446</v>
      </c>
      <c r="G283">
        <v>172.89859999999999</v>
      </c>
      <c r="H283">
        <v>20</v>
      </c>
      <c r="I283">
        <v>3456</v>
      </c>
      <c r="J283">
        <v>2.6456249999999999</v>
      </c>
      <c r="K283">
        <v>106.04859999999999</v>
      </c>
      <c r="L283">
        <v>2.5863649999999998</v>
      </c>
      <c r="M283">
        <v>66.850040000000007</v>
      </c>
      <c r="N283">
        <v>67.615080000000006</v>
      </c>
      <c r="O283">
        <v>66.314509999999999</v>
      </c>
      <c r="P283">
        <v>1.2508999999999999E-2</v>
      </c>
      <c r="Q283">
        <v>2.967E-3</v>
      </c>
      <c r="R283">
        <v>1.0717970000000001</v>
      </c>
      <c r="S283">
        <v>1.700696</v>
      </c>
      <c r="T283">
        <v>0.99873199999999995</v>
      </c>
      <c r="U283">
        <v>40.084499999999998</v>
      </c>
      <c r="V283">
        <v>0.53958700000000004</v>
      </c>
    </row>
    <row r="284" spans="1:22" x14ac:dyDescent="0.25">
      <c r="A284" t="s">
        <v>31</v>
      </c>
    </row>
    <row r="285" spans="1:22" x14ac:dyDescent="0.25">
      <c r="A285" t="s">
        <v>32</v>
      </c>
    </row>
    <row r="286" spans="1:22" x14ac:dyDescent="0.25">
      <c r="A286" t="s">
        <v>33</v>
      </c>
    </row>
    <row r="287" spans="1:22" x14ac:dyDescent="0.25">
      <c r="A287" t="s">
        <v>34</v>
      </c>
    </row>
    <row r="288" spans="1:22" x14ac:dyDescent="0.25">
      <c r="A288" t="s">
        <v>35</v>
      </c>
    </row>
    <row r="289" spans="1:22" x14ac:dyDescent="0.25">
      <c r="A289" t="s">
        <v>36</v>
      </c>
      <c r="B289">
        <v>100.9191</v>
      </c>
      <c r="E289">
        <v>100</v>
      </c>
      <c r="F289">
        <v>100</v>
      </c>
    </row>
    <row r="291" spans="1:22" x14ac:dyDescent="0.25">
      <c r="B291" t="s">
        <v>54</v>
      </c>
    </row>
    <row r="292" spans="1:22" x14ac:dyDescent="0.25">
      <c r="A292" t="s">
        <v>23</v>
      </c>
    </row>
    <row r="293" spans="1:22" x14ac:dyDescent="0.25">
      <c r="A293" t="s">
        <v>24</v>
      </c>
      <c r="B293">
        <v>4.5917349999999999</v>
      </c>
      <c r="C293">
        <v>1.4052210000000001</v>
      </c>
      <c r="D293">
        <v>2991</v>
      </c>
      <c r="E293">
        <v>4.5390829999999998</v>
      </c>
      <c r="F293">
        <v>6.0293549999999998</v>
      </c>
      <c r="G293">
        <v>226.1687</v>
      </c>
      <c r="H293">
        <v>10</v>
      </c>
      <c r="I293">
        <v>2260</v>
      </c>
      <c r="J293">
        <v>4.1974140000000002</v>
      </c>
      <c r="K293">
        <v>175.8603</v>
      </c>
      <c r="L293">
        <v>4.4956480000000001</v>
      </c>
      <c r="M293">
        <v>50.30836</v>
      </c>
      <c r="N293">
        <v>52.20899</v>
      </c>
      <c r="O293">
        <v>48.407730000000001</v>
      </c>
      <c r="P293">
        <v>3.4392260000000001</v>
      </c>
      <c r="Q293">
        <v>3.9862000000000002E-2</v>
      </c>
      <c r="R293">
        <v>0.89513100000000001</v>
      </c>
      <c r="S293">
        <v>1.2878019999999999</v>
      </c>
      <c r="T293">
        <v>1.007147</v>
      </c>
      <c r="U293">
        <v>41.897300000000001</v>
      </c>
      <c r="V293">
        <v>4.5917349999999999</v>
      </c>
    </row>
    <row r="294" spans="1:22" x14ac:dyDescent="0.25">
      <c r="A294" t="s">
        <v>25</v>
      </c>
      <c r="B294">
        <v>51.189639999999997</v>
      </c>
      <c r="C294">
        <v>0.60453699999999999</v>
      </c>
      <c r="D294">
        <v>1068</v>
      </c>
      <c r="E294">
        <v>50.602670000000003</v>
      </c>
      <c r="F294">
        <v>37.500830000000001</v>
      </c>
      <c r="G294">
        <v>8928.4369999999999</v>
      </c>
      <c r="H294">
        <v>20</v>
      </c>
      <c r="I294">
        <v>173458</v>
      </c>
      <c r="J294">
        <v>207.0926</v>
      </c>
      <c r="K294">
        <v>8676.6219999999994</v>
      </c>
      <c r="L294">
        <v>35.456409999999998</v>
      </c>
      <c r="M294">
        <v>251.81450000000001</v>
      </c>
      <c r="N294">
        <v>292.28160000000003</v>
      </c>
      <c r="O294">
        <v>211.34729999999999</v>
      </c>
      <c r="P294">
        <v>0.60230799999999995</v>
      </c>
      <c r="Q294">
        <v>0.51472700000000005</v>
      </c>
      <c r="R294">
        <v>0.99100900000000003</v>
      </c>
      <c r="S294">
        <v>1.0089490000000001</v>
      </c>
      <c r="T294">
        <v>0.99455800000000005</v>
      </c>
      <c r="U294">
        <v>41.897300000000001</v>
      </c>
      <c r="V294">
        <v>64.078440000000001</v>
      </c>
    </row>
    <row r="295" spans="1:22" x14ac:dyDescent="0.25">
      <c r="A295" t="s">
        <v>26</v>
      </c>
    </row>
    <row r="296" spans="1:22" x14ac:dyDescent="0.25">
      <c r="A296" t="s">
        <v>27</v>
      </c>
    </row>
    <row r="297" spans="1:22" x14ac:dyDescent="0.25">
      <c r="A297" t="s">
        <v>28</v>
      </c>
      <c r="B297">
        <v>17.186630000000001</v>
      </c>
      <c r="E297">
        <v>16.989560000000001</v>
      </c>
      <c r="F297">
        <v>50.005679999999998</v>
      </c>
      <c r="V297">
        <v>0</v>
      </c>
    </row>
    <row r="298" spans="1:22" x14ac:dyDescent="0.25">
      <c r="A298" t="s">
        <v>29</v>
      </c>
      <c r="B298">
        <v>27.828569999999999</v>
      </c>
      <c r="C298">
        <v>0.67505000000000004</v>
      </c>
      <c r="D298">
        <v>1265</v>
      </c>
      <c r="E298">
        <v>27.50947</v>
      </c>
      <c r="F298">
        <v>6.2524199999999999</v>
      </c>
      <c r="G298">
        <v>1979.6489999999999</v>
      </c>
      <c r="H298">
        <v>20</v>
      </c>
      <c r="I298">
        <v>39336</v>
      </c>
      <c r="J298">
        <v>45.852290000000004</v>
      </c>
      <c r="K298">
        <v>1921.087</v>
      </c>
      <c r="L298">
        <v>33.804699999999997</v>
      </c>
      <c r="M298">
        <v>58.561360000000001</v>
      </c>
      <c r="N298">
        <v>62.212769999999999</v>
      </c>
      <c r="O298">
        <v>54.909950000000002</v>
      </c>
      <c r="P298">
        <v>0.39903899999999998</v>
      </c>
      <c r="Q298">
        <v>0.215368</v>
      </c>
      <c r="R298">
        <v>1.2787090000000001</v>
      </c>
      <c r="S298">
        <v>1.0122979999999999</v>
      </c>
      <c r="T298">
        <v>0.99924500000000005</v>
      </c>
      <c r="U298">
        <v>41.897300000000001</v>
      </c>
      <c r="V298">
        <v>32.126399999999997</v>
      </c>
    </row>
    <row r="299" spans="1:22" x14ac:dyDescent="0.25">
      <c r="A299" t="s">
        <v>30</v>
      </c>
      <c r="B299">
        <v>0.36339900000000003</v>
      </c>
      <c r="C299">
        <v>5.0738999999999999E-2</v>
      </c>
      <c r="D299">
        <v>468</v>
      </c>
      <c r="E299">
        <v>0.359232</v>
      </c>
      <c r="F299">
        <v>0.21171999999999999</v>
      </c>
      <c r="G299">
        <v>145.11949999999999</v>
      </c>
      <c r="H299">
        <v>20</v>
      </c>
      <c r="I299">
        <v>2901</v>
      </c>
      <c r="J299">
        <v>1.7782290000000001</v>
      </c>
      <c r="K299">
        <v>74.502979999999994</v>
      </c>
      <c r="L299">
        <v>2.055037</v>
      </c>
      <c r="M299">
        <v>70.616489999999999</v>
      </c>
      <c r="N299">
        <v>74.618369999999999</v>
      </c>
      <c r="O299">
        <v>67.815169999999995</v>
      </c>
      <c r="P299">
        <v>8.4080000000000005E-3</v>
      </c>
      <c r="Q299">
        <v>1.9949999999999998E-3</v>
      </c>
      <c r="R299">
        <v>1.0720050000000001</v>
      </c>
      <c r="S299">
        <v>1.7037249999999999</v>
      </c>
      <c r="T299">
        <v>0.99874200000000002</v>
      </c>
      <c r="U299">
        <v>41.897300000000001</v>
      </c>
      <c r="V299">
        <v>0.36339900000000003</v>
      </c>
    </row>
    <row r="300" spans="1:22" x14ac:dyDescent="0.25">
      <c r="A300" t="s">
        <v>31</v>
      </c>
    </row>
    <row r="301" spans="1:22" x14ac:dyDescent="0.25">
      <c r="A301" t="s">
        <v>32</v>
      </c>
    </row>
    <row r="302" spans="1:22" x14ac:dyDescent="0.25">
      <c r="A302" t="s">
        <v>33</v>
      </c>
    </row>
    <row r="303" spans="1:22" x14ac:dyDescent="0.25">
      <c r="A303" t="s">
        <v>34</v>
      </c>
    </row>
    <row r="304" spans="1:22" x14ac:dyDescent="0.25">
      <c r="A304" t="s">
        <v>35</v>
      </c>
    </row>
    <row r="305" spans="1:22" x14ac:dyDescent="0.25">
      <c r="A305" t="s">
        <v>36</v>
      </c>
      <c r="B305">
        <v>101.16</v>
      </c>
      <c r="E305">
        <v>100</v>
      </c>
      <c r="F305">
        <v>100</v>
      </c>
    </row>
    <row r="307" spans="1:22" x14ac:dyDescent="0.25">
      <c r="B307" t="s">
        <v>55</v>
      </c>
    </row>
    <row r="308" spans="1:22" x14ac:dyDescent="0.25">
      <c r="A308" t="s">
        <v>23</v>
      </c>
    </row>
    <row r="309" spans="1:22" x14ac:dyDescent="0.25">
      <c r="A309" t="s">
        <v>24</v>
      </c>
      <c r="B309">
        <v>4.383267</v>
      </c>
      <c r="C309">
        <v>1.348695</v>
      </c>
      <c r="D309">
        <v>3103</v>
      </c>
      <c r="E309">
        <v>4.4253030000000004</v>
      </c>
      <c r="F309">
        <v>5.8551270000000004</v>
      </c>
      <c r="G309">
        <v>210.0455</v>
      </c>
      <c r="H309">
        <v>10</v>
      </c>
      <c r="I309">
        <v>2099</v>
      </c>
      <c r="J309">
        <v>4.0098529999999997</v>
      </c>
      <c r="K309">
        <v>160.53729999999999</v>
      </c>
      <c r="L309">
        <v>4.2426409999999999</v>
      </c>
      <c r="M309">
        <v>49.508189999999999</v>
      </c>
      <c r="N309">
        <v>55.210059999999999</v>
      </c>
      <c r="O309">
        <v>43.806330000000003</v>
      </c>
      <c r="P309">
        <v>3.2855449999999999</v>
      </c>
      <c r="Q309">
        <v>3.8080999999999997E-2</v>
      </c>
      <c r="R309">
        <v>0.89661100000000005</v>
      </c>
      <c r="S309">
        <v>1.2845629999999999</v>
      </c>
      <c r="T309">
        <v>1.0071319999999999</v>
      </c>
      <c r="U309">
        <v>40.035699999999999</v>
      </c>
      <c r="V309">
        <v>4.383267</v>
      </c>
    </row>
    <row r="310" spans="1:22" x14ac:dyDescent="0.25">
      <c r="A310" t="s">
        <v>25</v>
      </c>
      <c r="B310">
        <v>50.76079</v>
      </c>
      <c r="C310">
        <v>0.60637200000000002</v>
      </c>
      <c r="D310">
        <v>1100</v>
      </c>
      <c r="E310">
        <v>51.247590000000002</v>
      </c>
      <c r="F310">
        <v>37.82958</v>
      </c>
      <c r="G310">
        <v>8446.8680000000004</v>
      </c>
      <c r="H310">
        <v>20</v>
      </c>
      <c r="I310">
        <v>164356</v>
      </c>
      <c r="J310">
        <v>204.91249999999999</v>
      </c>
      <c r="K310">
        <v>8203.8150000000005</v>
      </c>
      <c r="L310">
        <v>34.753300000000003</v>
      </c>
      <c r="M310">
        <v>243.0523</v>
      </c>
      <c r="N310">
        <v>290.77870000000001</v>
      </c>
      <c r="O310">
        <v>195.32579999999999</v>
      </c>
      <c r="P310">
        <v>0.59596700000000002</v>
      </c>
      <c r="Q310">
        <v>0.50930799999999998</v>
      </c>
      <c r="R310">
        <v>0.99350300000000002</v>
      </c>
      <c r="S310">
        <v>1.00857</v>
      </c>
      <c r="T310">
        <v>0.99468800000000002</v>
      </c>
      <c r="U310">
        <v>40.035699999999999</v>
      </c>
      <c r="V310">
        <v>63.541600000000003</v>
      </c>
    </row>
    <row r="311" spans="1:22" x14ac:dyDescent="0.25">
      <c r="A311" t="s">
        <v>26</v>
      </c>
    </row>
    <row r="312" spans="1:22" x14ac:dyDescent="0.25">
      <c r="A312" t="s">
        <v>27</v>
      </c>
    </row>
    <row r="313" spans="1:22" x14ac:dyDescent="0.25">
      <c r="A313" t="s">
        <v>28</v>
      </c>
      <c r="B313">
        <v>16.81935</v>
      </c>
      <c r="E313">
        <v>16.980650000000001</v>
      </c>
      <c r="F313">
        <v>49.78313</v>
      </c>
      <c r="V313">
        <v>0</v>
      </c>
    </row>
    <row r="314" spans="1:22" x14ac:dyDescent="0.25">
      <c r="A314" t="s">
        <v>29</v>
      </c>
      <c r="B314">
        <v>26.149609999999999</v>
      </c>
      <c r="C314">
        <v>0.65050799999999998</v>
      </c>
      <c r="D314">
        <v>1272</v>
      </c>
      <c r="E314">
        <v>26.400390000000002</v>
      </c>
      <c r="F314">
        <v>5.9767749999999999</v>
      </c>
      <c r="G314">
        <v>1767.095</v>
      </c>
      <c r="H314">
        <v>20</v>
      </c>
      <c r="I314">
        <v>35137</v>
      </c>
      <c r="J314">
        <v>42.80518</v>
      </c>
      <c r="K314">
        <v>1713.7349999999999</v>
      </c>
      <c r="L314">
        <v>33.116810000000001</v>
      </c>
      <c r="M314">
        <v>53.359450000000002</v>
      </c>
      <c r="N314">
        <v>57.610950000000003</v>
      </c>
      <c r="O314">
        <v>49.107959999999999</v>
      </c>
      <c r="P314">
        <v>0.37252099999999999</v>
      </c>
      <c r="Q314">
        <v>0.20105600000000001</v>
      </c>
      <c r="R314">
        <v>1.28077</v>
      </c>
      <c r="S314">
        <v>1.015477</v>
      </c>
      <c r="T314">
        <v>0.99925399999999998</v>
      </c>
      <c r="U314">
        <v>40.035699999999999</v>
      </c>
      <c r="V314">
        <v>30.18815</v>
      </c>
    </row>
    <row r="315" spans="1:22" x14ac:dyDescent="0.25">
      <c r="A315" t="s">
        <v>30</v>
      </c>
      <c r="B315">
        <v>0.93707499999999999</v>
      </c>
      <c r="C315">
        <v>7.4039999999999995E-2</v>
      </c>
      <c r="D315">
        <v>475</v>
      </c>
      <c r="E315">
        <v>0.94606100000000004</v>
      </c>
      <c r="F315">
        <v>0.55538900000000002</v>
      </c>
      <c r="G315">
        <v>249.25489999999999</v>
      </c>
      <c r="H315">
        <v>20</v>
      </c>
      <c r="I315">
        <v>4981</v>
      </c>
      <c r="J315">
        <v>4.5716340000000004</v>
      </c>
      <c r="K315">
        <v>183.02860000000001</v>
      </c>
      <c r="L315">
        <v>3.7636859999999999</v>
      </c>
      <c r="M315">
        <v>66.226259999999996</v>
      </c>
      <c r="N315">
        <v>69.816079999999999</v>
      </c>
      <c r="O315">
        <v>63.713389999999997</v>
      </c>
      <c r="P315">
        <v>2.1616E-2</v>
      </c>
      <c r="Q315">
        <v>5.1279999999999997E-3</v>
      </c>
      <c r="R315">
        <v>1.0736399999999999</v>
      </c>
      <c r="S315">
        <v>1.7059789999999999</v>
      </c>
      <c r="T315">
        <v>0.99884200000000001</v>
      </c>
      <c r="U315">
        <v>40.035699999999999</v>
      </c>
      <c r="V315">
        <v>0.93707499999999999</v>
      </c>
    </row>
    <row r="316" spans="1:22" x14ac:dyDescent="0.25">
      <c r="A316" t="s">
        <v>31</v>
      </c>
    </row>
    <row r="317" spans="1:22" x14ac:dyDescent="0.25">
      <c r="A317" t="s">
        <v>32</v>
      </c>
    </row>
    <row r="318" spans="1:22" x14ac:dyDescent="0.25">
      <c r="A318" t="s">
        <v>33</v>
      </c>
    </row>
    <row r="319" spans="1:22" x14ac:dyDescent="0.25">
      <c r="A319" t="s">
        <v>34</v>
      </c>
    </row>
    <row r="320" spans="1:22" x14ac:dyDescent="0.25">
      <c r="A320" t="s">
        <v>35</v>
      </c>
    </row>
    <row r="321" spans="1:22" x14ac:dyDescent="0.25">
      <c r="A321" t="s">
        <v>36</v>
      </c>
      <c r="B321">
        <v>99.050089999999997</v>
      </c>
      <c r="E321">
        <v>100</v>
      </c>
      <c r="F321">
        <v>100</v>
      </c>
    </row>
    <row r="323" spans="1:22" x14ac:dyDescent="0.25">
      <c r="B323" t="s">
        <v>56</v>
      </c>
    </row>
    <row r="324" spans="1:22" x14ac:dyDescent="0.25">
      <c r="A324" t="s">
        <v>23</v>
      </c>
    </row>
    <row r="325" spans="1:22" x14ac:dyDescent="0.25">
      <c r="A325" t="s">
        <v>24</v>
      </c>
      <c r="B325">
        <v>4.5287410000000001</v>
      </c>
      <c r="C325">
        <v>1.387872</v>
      </c>
      <c r="D325">
        <v>2929</v>
      </c>
      <c r="E325">
        <v>4.540508</v>
      </c>
      <c r="F325">
        <v>6.0072919999999996</v>
      </c>
      <c r="G325">
        <v>210.2458</v>
      </c>
      <c r="H325">
        <v>10</v>
      </c>
      <c r="I325">
        <v>2101</v>
      </c>
      <c r="J325">
        <v>4.1433390000000001</v>
      </c>
      <c r="K325">
        <v>166.0393</v>
      </c>
      <c r="L325">
        <v>4.7559979999999999</v>
      </c>
      <c r="M325">
        <v>44.206449999999997</v>
      </c>
      <c r="N325">
        <v>44.806629999999998</v>
      </c>
      <c r="O325">
        <v>43.606270000000002</v>
      </c>
      <c r="P325">
        <v>3.3949189999999998</v>
      </c>
      <c r="Q325">
        <v>3.9349000000000002E-2</v>
      </c>
      <c r="R325">
        <v>0.89660600000000001</v>
      </c>
      <c r="S325">
        <v>1.284497</v>
      </c>
      <c r="T325">
        <v>1.007134</v>
      </c>
      <c r="U325">
        <v>40.073799999999999</v>
      </c>
      <c r="V325">
        <v>4.5287410000000001</v>
      </c>
    </row>
    <row r="326" spans="1:22" x14ac:dyDescent="0.25">
      <c r="A326" t="s">
        <v>25</v>
      </c>
      <c r="B326">
        <v>51.00647</v>
      </c>
      <c r="C326">
        <v>0.608464</v>
      </c>
      <c r="D326">
        <v>1092</v>
      </c>
      <c r="E326">
        <v>51.139000000000003</v>
      </c>
      <c r="F326">
        <v>37.74776</v>
      </c>
      <c r="G326">
        <v>8491.1440000000002</v>
      </c>
      <c r="H326">
        <v>20</v>
      </c>
      <c r="I326">
        <v>165194</v>
      </c>
      <c r="J326">
        <v>205.9014</v>
      </c>
      <c r="K326">
        <v>8251.25</v>
      </c>
      <c r="L326">
        <v>35.39546</v>
      </c>
      <c r="M326">
        <v>239.89359999999999</v>
      </c>
      <c r="N326">
        <v>274.04759999999999</v>
      </c>
      <c r="O326">
        <v>205.7396</v>
      </c>
      <c r="P326">
        <v>0.59884300000000001</v>
      </c>
      <c r="Q326">
        <v>0.51176600000000005</v>
      </c>
      <c r="R326">
        <v>0.99346599999999996</v>
      </c>
      <c r="S326">
        <v>1.0086040000000001</v>
      </c>
      <c r="T326">
        <v>0.99468100000000004</v>
      </c>
      <c r="U326">
        <v>40.073799999999999</v>
      </c>
      <c r="V326">
        <v>63.849139999999998</v>
      </c>
    </row>
    <row r="327" spans="1:22" x14ac:dyDescent="0.25">
      <c r="A327" t="s">
        <v>26</v>
      </c>
    </row>
    <row r="328" spans="1:22" x14ac:dyDescent="0.25">
      <c r="A328" t="s">
        <v>27</v>
      </c>
    </row>
    <row r="329" spans="1:22" x14ac:dyDescent="0.25">
      <c r="A329" t="s">
        <v>28</v>
      </c>
      <c r="B329">
        <v>16.919910000000002</v>
      </c>
      <c r="E329">
        <v>16.96387</v>
      </c>
      <c r="F329">
        <v>49.731780000000001</v>
      </c>
      <c r="V329">
        <v>0</v>
      </c>
    </row>
    <row r="330" spans="1:22" x14ac:dyDescent="0.25">
      <c r="A330" t="s">
        <v>29</v>
      </c>
      <c r="B330">
        <v>26.400220000000001</v>
      </c>
      <c r="C330">
        <v>0.65451899999999996</v>
      </c>
      <c r="D330">
        <v>1238</v>
      </c>
      <c r="E330">
        <v>26.468810000000001</v>
      </c>
      <c r="F330">
        <v>5.9920030000000004</v>
      </c>
      <c r="G330">
        <v>1784.4970000000001</v>
      </c>
      <c r="H330">
        <v>20</v>
      </c>
      <c r="I330">
        <v>35481</v>
      </c>
      <c r="J330">
        <v>43.263640000000002</v>
      </c>
      <c r="K330">
        <v>1733.739</v>
      </c>
      <c r="L330">
        <v>35.156579999999998</v>
      </c>
      <c r="M330">
        <v>50.75855</v>
      </c>
      <c r="N330">
        <v>54.509799999999998</v>
      </c>
      <c r="O330">
        <v>47.007289999999998</v>
      </c>
      <c r="P330">
        <v>0.37651099999999998</v>
      </c>
      <c r="Q330">
        <v>0.203209</v>
      </c>
      <c r="R330">
        <v>1.280764</v>
      </c>
      <c r="S330">
        <v>1.0149410000000001</v>
      </c>
      <c r="T330">
        <v>0.99924000000000002</v>
      </c>
      <c r="U330">
        <v>40.073799999999999</v>
      </c>
      <c r="V330">
        <v>30.477460000000001</v>
      </c>
    </row>
    <row r="331" spans="1:22" x14ac:dyDescent="0.25">
      <c r="A331" t="s">
        <v>30</v>
      </c>
      <c r="B331">
        <v>0.88549999999999995</v>
      </c>
      <c r="C331">
        <v>7.1637000000000006E-2</v>
      </c>
      <c r="D331">
        <v>469</v>
      </c>
      <c r="E331">
        <v>0.88780099999999995</v>
      </c>
      <c r="F331">
        <v>0.52116399999999996</v>
      </c>
      <c r="G331">
        <v>237.98679999999999</v>
      </c>
      <c r="H331">
        <v>20</v>
      </c>
      <c r="I331">
        <v>4756</v>
      </c>
      <c r="J331">
        <v>4.3228169999999997</v>
      </c>
      <c r="K331">
        <v>173.23169999999999</v>
      </c>
      <c r="L331">
        <v>3.6751849999999999</v>
      </c>
      <c r="M331">
        <v>64.755039999999994</v>
      </c>
      <c r="N331">
        <v>67.815169999999995</v>
      </c>
      <c r="O331">
        <v>62.612929999999999</v>
      </c>
      <c r="P331">
        <v>2.044E-2</v>
      </c>
      <c r="Q331">
        <v>4.849E-3</v>
      </c>
      <c r="R331">
        <v>1.073639</v>
      </c>
      <c r="S331">
        <v>1.7049559999999999</v>
      </c>
      <c r="T331">
        <v>0.99882800000000005</v>
      </c>
      <c r="U331">
        <v>40.073799999999999</v>
      </c>
      <c r="V331">
        <v>0.88549999999999995</v>
      </c>
    </row>
    <row r="332" spans="1:22" x14ac:dyDescent="0.25">
      <c r="A332" t="s">
        <v>31</v>
      </c>
    </row>
    <row r="333" spans="1:22" x14ac:dyDescent="0.25">
      <c r="A333" t="s">
        <v>32</v>
      </c>
    </row>
    <row r="334" spans="1:22" x14ac:dyDescent="0.25">
      <c r="A334" t="s">
        <v>33</v>
      </c>
    </row>
    <row r="335" spans="1:22" x14ac:dyDescent="0.25">
      <c r="A335" t="s">
        <v>34</v>
      </c>
    </row>
    <row r="336" spans="1:22" x14ac:dyDescent="0.25">
      <c r="A336" t="s">
        <v>35</v>
      </c>
    </row>
    <row r="337" spans="1:22" x14ac:dyDescent="0.25">
      <c r="A337" t="s">
        <v>36</v>
      </c>
      <c r="B337">
        <v>99.740840000000006</v>
      </c>
      <c r="E337">
        <v>99.999989999999997</v>
      </c>
      <c r="F337">
        <v>100</v>
      </c>
    </row>
    <row r="339" spans="1:22" x14ac:dyDescent="0.25">
      <c r="B339" t="s">
        <v>57</v>
      </c>
    </row>
    <row r="340" spans="1:22" x14ac:dyDescent="0.25">
      <c r="A340" t="s">
        <v>23</v>
      </c>
    </row>
    <row r="341" spans="1:22" x14ac:dyDescent="0.25">
      <c r="A341" t="s">
        <v>24</v>
      </c>
      <c r="B341">
        <v>4.7091000000000003</v>
      </c>
      <c r="C341">
        <v>1.4415469999999999</v>
      </c>
      <c r="D341">
        <v>3049</v>
      </c>
      <c r="E341">
        <v>4.7079199999999997</v>
      </c>
      <c r="F341">
        <v>6.2022729999999999</v>
      </c>
      <c r="G341">
        <v>220.86089999999999</v>
      </c>
      <c r="H341">
        <v>10</v>
      </c>
      <c r="I341">
        <v>2207</v>
      </c>
      <c r="J341">
        <v>4.3110710000000001</v>
      </c>
      <c r="K341">
        <v>172.85319999999999</v>
      </c>
      <c r="L341">
        <v>4.6005370000000001</v>
      </c>
      <c r="M341">
        <v>48.007620000000003</v>
      </c>
      <c r="N341">
        <v>50.208320000000001</v>
      </c>
      <c r="O341">
        <v>45.806919999999998</v>
      </c>
      <c r="P341">
        <v>3.5323530000000001</v>
      </c>
      <c r="Q341">
        <v>4.0941999999999999E-2</v>
      </c>
      <c r="R341">
        <v>0.89751700000000001</v>
      </c>
      <c r="S341">
        <v>1.2824150000000001</v>
      </c>
      <c r="T341">
        <v>1.007126</v>
      </c>
      <c r="U341">
        <v>40.095199999999998</v>
      </c>
      <c r="V341">
        <v>4.7091000000000003</v>
      </c>
    </row>
    <row r="342" spans="1:22" x14ac:dyDescent="0.25">
      <c r="A342" t="s">
        <v>25</v>
      </c>
      <c r="B342">
        <v>51.562399999999997</v>
      </c>
      <c r="C342">
        <v>0.61381300000000005</v>
      </c>
      <c r="D342">
        <v>1096</v>
      </c>
      <c r="E342">
        <v>51.549480000000003</v>
      </c>
      <c r="F342">
        <v>37.88879</v>
      </c>
      <c r="G342">
        <v>8576.3989999999994</v>
      </c>
      <c r="H342">
        <v>20</v>
      </c>
      <c r="I342">
        <v>166807</v>
      </c>
      <c r="J342">
        <v>207.88149999999999</v>
      </c>
      <c r="K342">
        <v>8335.0519999999997</v>
      </c>
      <c r="L342">
        <v>35.535429999999998</v>
      </c>
      <c r="M342">
        <v>241.34780000000001</v>
      </c>
      <c r="N342">
        <v>283.2645</v>
      </c>
      <c r="O342">
        <v>199.43119999999999</v>
      </c>
      <c r="P342">
        <v>0.60460199999999997</v>
      </c>
      <c r="Q342">
        <v>0.51668800000000004</v>
      </c>
      <c r="R342">
        <v>0.99470400000000003</v>
      </c>
      <c r="S342">
        <v>1.008529</v>
      </c>
      <c r="T342">
        <v>0.99477099999999996</v>
      </c>
      <c r="U342">
        <v>40.095199999999998</v>
      </c>
      <c r="V342">
        <v>64.54504</v>
      </c>
    </row>
    <row r="343" spans="1:22" x14ac:dyDescent="0.25">
      <c r="A343" t="s">
        <v>26</v>
      </c>
    </row>
    <row r="344" spans="1:22" x14ac:dyDescent="0.25">
      <c r="A344" t="s">
        <v>27</v>
      </c>
    </row>
    <row r="345" spans="1:22" x14ac:dyDescent="0.25">
      <c r="A345" t="s">
        <v>28</v>
      </c>
      <c r="B345">
        <v>17.059740000000001</v>
      </c>
      <c r="E345">
        <v>17.05547</v>
      </c>
      <c r="F345">
        <v>49.787460000000003</v>
      </c>
      <c r="V345">
        <v>0</v>
      </c>
    </row>
    <row r="346" spans="1:22" x14ac:dyDescent="0.25">
      <c r="A346" t="s">
        <v>29</v>
      </c>
      <c r="B346">
        <v>26.399260000000002</v>
      </c>
      <c r="C346">
        <v>0.65444999999999998</v>
      </c>
      <c r="D346">
        <v>1253</v>
      </c>
      <c r="E346">
        <v>26.39265</v>
      </c>
      <c r="F346">
        <v>5.9493289999999996</v>
      </c>
      <c r="G346">
        <v>1789.05</v>
      </c>
      <c r="H346">
        <v>20</v>
      </c>
      <c r="I346">
        <v>35571</v>
      </c>
      <c r="J346">
        <v>43.31794</v>
      </c>
      <c r="K346">
        <v>1736.8409999999999</v>
      </c>
      <c r="L346">
        <v>34.267069999999997</v>
      </c>
      <c r="M346">
        <v>52.209020000000002</v>
      </c>
      <c r="N346">
        <v>54.909950000000002</v>
      </c>
      <c r="O346">
        <v>49.508090000000003</v>
      </c>
      <c r="P346">
        <v>0.37698300000000001</v>
      </c>
      <c r="Q346">
        <v>0.20346400000000001</v>
      </c>
      <c r="R346">
        <v>1.2820510000000001</v>
      </c>
      <c r="S346">
        <v>1.012877</v>
      </c>
      <c r="T346">
        <v>0.99921400000000005</v>
      </c>
      <c r="U346">
        <v>40.095199999999998</v>
      </c>
      <c r="V346">
        <v>30.47636</v>
      </c>
    </row>
    <row r="347" spans="1:22" x14ac:dyDescent="0.25">
      <c r="A347" t="s">
        <v>30</v>
      </c>
      <c r="B347">
        <v>0.29456100000000002</v>
      </c>
      <c r="C347">
        <v>4.8478E-2</v>
      </c>
      <c r="D347">
        <v>465</v>
      </c>
      <c r="E347">
        <v>0.294487</v>
      </c>
      <c r="F347">
        <v>0.17213600000000001</v>
      </c>
      <c r="G347">
        <v>120.6981</v>
      </c>
      <c r="H347">
        <v>20</v>
      </c>
      <c r="I347">
        <v>2413</v>
      </c>
      <c r="J347">
        <v>1.4328270000000001</v>
      </c>
      <c r="K347">
        <v>57.449489999999997</v>
      </c>
      <c r="L347">
        <v>1.9083129999999999</v>
      </c>
      <c r="M347">
        <v>63.248570000000001</v>
      </c>
      <c r="N347">
        <v>69.015720000000002</v>
      </c>
      <c r="O347">
        <v>59.211570000000002</v>
      </c>
      <c r="P347">
        <v>6.7749999999999998E-3</v>
      </c>
      <c r="Q347">
        <v>1.6069999999999999E-3</v>
      </c>
      <c r="R347">
        <v>1.0746990000000001</v>
      </c>
      <c r="S347">
        <v>1.709441</v>
      </c>
      <c r="T347">
        <v>0.99881799999999998</v>
      </c>
      <c r="U347">
        <v>40.095199999999998</v>
      </c>
      <c r="V347">
        <v>0.29456100000000002</v>
      </c>
    </row>
    <row r="348" spans="1:22" x14ac:dyDescent="0.25">
      <c r="A348" t="s">
        <v>31</v>
      </c>
    </row>
    <row r="349" spans="1:22" x14ac:dyDescent="0.25">
      <c r="A349" t="s">
        <v>32</v>
      </c>
    </row>
    <row r="350" spans="1:22" x14ac:dyDescent="0.25">
      <c r="A350" t="s">
        <v>33</v>
      </c>
    </row>
    <row r="351" spans="1:22" x14ac:dyDescent="0.25">
      <c r="A351" t="s">
        <v>34</v>
      </c>
    </row>
    <row r="352" spans="1:22" x14ac:dyDescent="0.25">
      <c r="A352" t="s">
        <v>35</v>
      </c>
    </row>
    <row r="353" spans="1:22" x14ac:dyDescent="0.25">
      <c r="A353" t="s">
        <v>36</v>
      </c>
      <c r="B353">
        <v>100.02509999999999</v>
      </c>
      <c r="E353">
        <v>99.999989999999997</v>
      </c>
      <c r="F353">
        <v>100</v>
      </c>
    </row>
    <row r="355" spans="1:22" x14ac:dyDescent="0.25">
      <c r="B355" t="s">
        <v>58</v>
      </c>
    </row>
    <row r="356" spans="1:22" x14ac:dyDescent="0.25">
      <c r="A356" t="s">
        <v>23</v>
      </c>
    </row>
    <row r="357" spans="1:22" x14ac:dyDescent="0.25">
      <c r="A357" t="s">
        <v>24</v>
      </c>
      <c r="B357">
        <v>4.907883</v>
      </c>
      <c r="C357">
        <v>1.4973430000000001</v>
      </c>
      <c r="D357">
        <v>2936</v>
      </c>
      <c r="E357">
        <v>4.9186750000000004</v>
      </c>
      <c r="F357">
        <v>6.4871160000000003</v>
      </c>
      <c r="G357">
        <v>224.36600000000001</v>
      </c>
      <c r="H357">
        <v>10</v>
      </c>
      <c r="I357">
        <v>2242</v>
      </c>
      <c r="J357">
        <v>4.4925850000000001</v>
      </c>
      <c r="K357">
        <v>179.95949999999999</v>
      </c>
      <c r="L357">
        <v>5.0525460000000004</v>
      </c>
      <c r="M357">
        <v>44.40652</v>
      </c>
      <c r="N357">
        <v>46.607170000000004</v>
      </c>
      <c r="O357">
        <v>42.205880000000001</v>
      </c>
      <c r="P357">
        <v>3.6810800000000001</v>
      </c>
      <c r="Q357">
        <v>4.2665000000000002E-2</v>
      </c>
      <c r="R357">
        <v>0.89719199999999999</v>
      </c>
      <c r="S357">
        <v>1.2829839999999999</v>
      </c>
      <c r="T357">
        <v>1.0071319999999999</v>
      </c>
      <c r="U357">
        <v>40.057000000000002</v>
      </c>
      <c r="V357">
        <v>4.907883</v>
      </c>
    </row>
    <row r="358" spans="1:22" x14ac:dyDescent="0.25">
      <c r="A358" t="s">
        <v>25</v>
      </c>
      <c r="B358">
        <v>51.077309999999997</v>
      </c>
      <c r="C358">
        <v>0.60931299999999999</v>
      </c>
      <c r="D358">
        <v>1095</v>
      </c>
      <c r="E358">
        <v>51.189619999999998</v>
      </c>
      <c r="F358">
        <v>37.666060000000002</v>
      </c>
      <c r="G358">
        <v>8493.5740000000005</v>
      </c>
      <c r="H358">
        <v>20</v>
      </c>
      <c r="I358">
        <v>165240</v>
      </c>
      <c r="J358">
        <v>206.02459999999999</v>
      </c>
      <c r="K358">
        <v>8252.7279999999992</v>
      </c>
      <c r="L358">
        <v>35.26549</v>
      </c>
      <c r="M358">
        <v>240.8466</v>
      </c>
      <c r="N358">
        <v>281.26080000000002</v>
      </c>
      <c r="O358">
        <v>200.4325</v>
      </c>
      <c r="P358">
        <v>0.59920200000000001</v>
      </c>
      <c r="Q358">
        <v>0.51207199999999997</v>
      </c>
      <c r="R358">
        <v>0.99416000000000004</v>
      </c>
      <c r="S358">
        <v>1.0086470000000001</v>
      </c>
      <c r="T358">
        <v>0.99472700000000003</v>
      </c>
      <c r="U358">
        <v>40.057000000000002</v>
      </c>
      <c r="V358">
        <v>63.937820000000002</v>
      </c>
    </row>
    <row r="359" spans="1:22" x14ac:dyDescent="0.25">
      <c r="A359" t="s">
        <v>26</v>
      </c>
    </row>
    <row r="360" spans="1:22" x14ac:dyDescent="0.25">
      <c r="A360" t="s">
        <v>27</v>
      </c>
    </row>
    <row r="361" spans="1:22" x14ac:dyDescent="0.25">
      <c r="A361" t="s">
        <v>28</v>
      </c>
      <c r="B361">
        <v>16.966830000000002</v>
      </c>
      <c r="E361">
        <v>17.00413</v>
      </c>
      <c r="F361">
        <v>49.692709999999998</v>
      </c>
      <c r="V361">
        <v>0</v>
      </c>
    </row>
    <row r="362" spans="1:22" x14ac:dyDescent="0.25">
      <c r="A362" t="s">
        <v>29</v>
      </c>
      <c r="B362">
        <v>26.588509999999999</v>
      </c>
      <c r="C362">
        <v>0.65803800000000001</v>
      </c>
      <c r="D362">
        <v>1255</v>
      </c>
      <c r="E362">
        <v>26.646979999999999</v>
      </c>
      <c r="F362">
        <v>6.0133260000000002</v>
      </c>
      <c r="G362">
        <v>1802.002</v>
      </c>
      <c r="H362">
        <v>20</v>
      </c>
      <c r="I362">
        <v>35827</v>
      </c>
      <c r="J362">
        <v>43.677590000000002</v>
      </c>
      <c r="K362">
        <v>1749.5930000000001</v>
      </c>
      <c r="L362">
        <v>34.383389999999999</v>
      </c>
      <c r="M362">
        <v>52.409100000000002</v>
      </c>
      <c r="N362">
        <v>55.710239999999999</v>
      </c>
      <c r="O362">
        <v>49.107959999999999</v>
      </c>
      <c r="P362">
        <v>0.38011299999999998</v>
      </c>
      <c r="Q362">
        <v>0.205154</v>
      </c>
      <c r="R362">
        <v>1.2815989999999999</v>
      </c>
      <c r="S362">
        <v>1.0119130000000001</v>
      </c>
      <c r="T362">
        <v>0.99919100000000005</v>
      </c>
      <c r="U362">
        <v>40.057000000000002</v>
      </c>
      <c r="V362">
        <v>30.69483</v>
      </c>
    </row>
    <row r="363" spans="1:22" x14ac:dyDescent="0.25">
      <c r="A363" t="s">
        <v>30</v>
      </c>
      <c r="B363">
        <v>0.240064</v>
      </c>
      <c r="C363">
        <v>4.6924E-2</v>
      </c>
      <c r="D363">
        <v>471</v>
      </c>
      <c r="E363">
        <v>0.240592</v>
      </c>
      <c r="F363">
        <v>0.140789</v>
      </c>
      <c r="G363">
        <v>111.8413</v>
      </c>
      <c r="H363">
        <v>20</v>
      </c>
      <c r="I363">
        <v>2236</v>
      </c>
      <c r="J363">
        <v>1.170339</v>
      </c>
      <c r="K363">
        <v>46.880270000000003</v>
      </c>
      <c r="L363">
        <v>1.721668</v>
      </c>
      <c r="M363">
        <v>64.960989999999995</v>
      </c>
      <c r="N363">
        <v>67.314949999999996</v>
      </c>
      <c r="O363">
        <v>63.313220000000001</v>
      </c>
      <c r="P363">
        <v>5.5339999999999999E-3</v>
      </c>
      <c r="Q363">
        <v>1.3129999999999999E-3</v>
      </c>
      <c r="R363">
        <v>1.0743400000000001</v>
      </c>
      <c r="S363">
        <v>1.7062740000000001</v>
      </c>
      <c r="T363">
        <v>0.99878100000000003</v>
      </c>
      <c r="U363">
        <v>40.057000000000002</v>
      </c>
      <c r="V363">
        <v>0.240064</v>
      </c>
    </row>
    <row r="364" spans="1:22" x14ac:dyDescent="0.25">
      <c r="A364" t="s">
        <v>31</v>
      </c>
    </row>
    <row r="365" spans="1:22" x14ac:dyDescent="0.25">
      <c r="A365" t="s">
        <v>32</v>
      </c>
    </row>
    <row r="366" spans="1:22" x14ac:dyDescent="0.25">
      <c r="A366" t="s">
        <v>33</v>
      </c>
    </row>
    <row r="367" spans="1:22" x14ac:dyDescent="0.25">
      <c r="A367" t="s">
        <v>34</v>
      </c>
    </row>
    <row r="368" spans="1:22" x14ac:dyDescent="0.25">
      <c r="A368" t="s">
        <v>35</v>
      </c>
    </row>
    <row r="369" spans="1:22" x14ac:dyDescent="0.25">
      <c r="A369" t="s">
        <v>36</v>
      </c>
      <c r="B369">
        <v>99.780590000000004</v>
      </c>
      <c r="E369">
        <v>100</v>
      </c>
      <c r="F369">
        <v>100</v>
      </c>
    </row>
    <row r="371" spans="1:22" x14ac:dyDescent="0.25">
      <c r="B371" t="s">
        <v>59</v>
      </c>
    </row>
    <row r="372" spans="1:22" x14ac:dyDescent="0.25">
      <c r="A372" t="s">
        <v>23</v>
      </c>
    </row>
    <row r="373" spans="1:22" x14ac:dyDescent="0.25">
      <c r="A373" t="s">
        <v>24</v>
      </c>
      <c r="B373">
        <v>4.7600379999999998</v>
      </c>
      <c r="C373">
        <v>1.4532020000000001</v>
      </c>
      <c r="D373">
        <v>2953</v>
      </c>
      <c r="E373">
        <v>4.7532889999999997</v>
      </c>
      <c r="F373">
        <v>6.2818709999999998</v>
      </c>
      <c r="G373">
        <v>231.2764</v>
      </c>
      <c r="H373">
        <v>10</v>
      </c>
      <c r="I373">
        <v>2311</v>
      </c>
      <c r="J373">
        <v>4.3552790000000003</v>
      </c>
      <c r="K373">
        <v>182.26840000000001</v>
      </c>
      <c r="L373">
        <v>4.7191599999999996</v>
      </c>
      <c r="M373">
        <v>49.007959999999997</v>
      </c>
      <c r="N373">
        <v>52.20899</v>
      </c>
      <c r="O373">
        <v>45.806919999999998</v>
      </c>
      <c r="P373">
        <v>3.5685760000000002</v>
      </c>
      <c r="Q373">
        <v>4.1361000000000002E-2</v>
      </c>
      <c r="R373">
        <v>0.89656499999999995</v>
      </c>
      <c r="S373">
        <v>1.2844880000000001</v>
      </c>
      <c r="T373">
        <v>1.007136</v>
      </c>
      <c r="U373">
        <v>41.85</v>
      </c>
      <c r="V373">
        <v>4.7600379999999998</v>
      </c>
    </row>
    <row r="374" spans="1:22" x14ac:dyDescent="0.25">
      <c r="A374" t="s">
        <v>25</v>
      </c>
      <c r="B374">
        <v>51.148400000000002</v>
      </c>
      <c r="C374">
        <v>0.60469099999999998</v>
      </c>
      <c r="D374">
        <v>1082</v>
      </c>
      <c r="E374">
        <v>51.075879999999998</v>
      </c>
      <c r="F374">
        <v>37.659579999999998</v>
      </c>
      <c r="G374">
        <v>8899.3490000000002</v>
      </c>
      <c r="H374">
        <v>20</v>
      </c>
      <c r="I374">
        <v>172909</v>
      </c>
      <c r="J374">
        <v>206.50239999999999</v>
      </c>
      <c r="K374">
        <v>8642.1239999999998</v>
      </c>
      <c r="L374">
        <v>34.597589999999997</v>
      </c>
      <c r="M374">
        <v>257.22449999999998</v>
      </c>
      <c r="N374">
        <v>301.19909999999999</v>
      </c>
      <c r="O374">
        <v>213.25</v>
      </c>
      <c r="P374">
        <v>0.60059099999999999</v>
      </c>
      <c r="Q374">
        <v>0.51326000000000005</v>
      </c>
      <c r="R374">
        <v>0.99319299999999999</v>
      </c>
      <c r="S374">
        <v>1.008732</v>
      </c>
      <c r="T374">
        <v>0.99468000000000001</v>
      </c>
      <c r="U374">
        <v>41.85</v>
      </c>
      <c r="V374">
        <v>64.026799999999994</v>
      </c>
    </row>
    <row r="375" spans="1:22" x14ac:dyDescent="0.25">
      <c r="A375" t="s">
        <v>26</v>
      </c>
    </row>
    <row r="376" spans="1:22" x14ac:dyDescent="0.25">
      <c r="A376" t="s">
        <v>27</v>
      </c>
    </row>
    <row r="377" spans="1:22" x14ac:dyDescent="0.25">
      <c r="A377" t="s">
        <v>28</v>
      </c>
      <c r="B377">
        <v>17.041840000000001</v>
      </c>
      <c r="E377">
        <v>17.017679999999999</v>
      </c>
      <c r="F377">
        <v>49.834479999999999</v>
      </c>
      <c r="V377">
        <v>0</v>
      </c>
    </row>
    <row r="378" spans="1:22" x14ac:dyDescent="0.25">
      <c r="A378" t="s">
        <v>29</v>
      </c>
      <c r="B378">
        <v>26.958369999999999</v>
      </c>
      <c r="C378">
        <v>0.65838799999999997</v>
      </c>
      <c r="D378">
        <v>1211</v>
      </c>
      <c r="E378">
        <v>26.92015</v>
      </c>
      <c r="F378">
        <v>6.0874509999999997</v>
      </c>
      <c r="G378">
        <v>1908.2919999999999</v>
      </c>
      <c r="H378">
        <v>20</v>
      </c>
      <c r="I378">
        <v>37927</v>
      </c>
      <c r="J378">
        <v>44.323360000000001</v>
      </c>
      <c r="K378">
        <v>1854.932</v>
      </c>
      <c r="L378">
        <v>35.76294</v>
      </c>
      <c r="M378">
        <v>53.359490000000001</v>
      </c>
      <c r="N378">
        <v>58.711370000000002</v>
      </c>
      <c r="O378">
        <v>48.007599999999996</v>
      </c>
      <c r="P378">
        <v>0.38573299999999999</v>
      </c>
      <c r="Q378">
        <v>0.20818700000000001</v>
      </c>
      <c r="R378">
        <v>1.280721</v>
      </c>
      <c r="S378">
        <v>1.0120169999999999</v>
      </c>
      <c r="T378">
        <v>0.99921300000000002</v>
      </c>
      <c r="U378">
        <v>41.85</v>
      </c>
      <c r="V378">
        <v>31.12181</v>
      </c>
    </row>
    <row r="379" spans="1:22" x14ac:dyDescent="0.25">
      <c r="A379" t="s">
        <v>30</v>
      </c>
      <c r="B379">
        <v>0.23333000000000001</v>
      </c>
      <c r="C379">
        <v>4.5644999999999998E-2</v>
      </c>
      <c r="D379">
        <v>459</v>
      </c>
      <c r="E379">
        <v>0.23299900000000001</v>
      </c>
      <c r="F379">
        <v>0.136626</v>
      </c>
      <c r="G379">
        <v>115.24379999999999</v>
      </c>
      <c r="H379">
        <v>20</v>
      </c>
      <c r="I379">
        <v>2304</v>
      </c>
      <c r="J379">
        <v>1.138223</v>
      </c>
      <c r="K379">
        <v>47.634610000000002</v>
      </c>
      <c r="L379">
        <v>1.704558</v>
      </c>
      <c r="M379">
        <v>67.609200000000001</v>
      </c>
      <c r="N379">
        <v>68.315399999999997</v>
      </c>
      <c r="O379">
        <v>67.114859999999993</v>
      </c>
      <c r="P379">
        <v>5.3819999999999996E-3</v>
      </c>
      <c r="Q379">
        <v>1.2769999999999999E-3</v>
      </c>
      <c r="R379">
        <v>1.0736319999999999</v>
      </c>
      <c r="S379">
        <v>1.70635</v>
      </c>
      <c r="T379">
        <v>0.99877199999999999</v>
      </c>
      <c r="U379">
        <v>41.85</v>
      </c>
      <c r="V379">
        <v>0.23333000000000001</v>
      </c>
    </row>
    <row r="380" spans="1:22" x14ac:dyDescent="0.25">
      <c r="A380" t="s">
        <v>31</v>
      </c>
    </row>
    <row r="381" spans="1:22" x14ac:dyDescent="0.25">
      <c r="A381" t="s">
        <v>32</v>
      </c>
    </row>
    <row r="382" spans="1:22" x14ac:dyDescent="0.25">
      <c r="A382" t="s">
        <v>33</v>
      </c>
    </row>
    <row r="383" spans="1:22" x14ac:dyDescent="0.25">
      <c r="A383" t="s">
        <v>34</v>
      </c>
    </row>
    <row r="384" spans="1:22" x14ac:dyDescent="0.25">
      <c r="A384" t="s">
        <v>35</v>
      </c>
    </row>
    <row r="385" spans="1:22" x14ac:dyDescent="0.25">
      <c r="A385" t="s">
        <v>36</v>
      </c>
      <c r="B385">
        <v>100.142</v>
      </c>
      <c r="E385">
        <v>100</v>
      </c>
      <c r="F385">
        <v>100</v>
      </c>
    </row>
    <row r="387" spans="1:22" x14ac:dyDescent="0.25">
      <c r="B387" t="s">
        <v>60</v>
      </c>
    </row>
    <row r="388" spans="1:22" x14ac:dyDescent="0.25">
      <c r="A388" t="s">
        <v>23</v>
      </c>
    </row>
    <row r="389" spans="1:22" x14ac:dyDescent="0.25">
      <c r="A389" t="s">
        <v>24</v>
      </c>
      <c r="B389">
        <v>4.584422</v>
      </c>
      <c r="C389">
        <v>1.4047460000000001</v>
      </c>
      <c r="D389">
        <v>2989</v>
      </c>
      <c r="E389">
        <v>4.6034759999999997</v>
      </c>
      <c r="F389">
        <v>6.0694309999999998</v>
      </c>
      <c r="G389">
        <v>214.35149999999999</v>
      </c>
      <c r="H389">
        <v>10</v>
      </c>
      <c r="I389">
        <v>2142</v>
      </c>
      <c r="J389">
        <v>4.1972459999999998</v>
      </c>
      <c r="K389">
        <v>168.24449999999999</v>
      </c>
      <c r="L389">
        <v>4.649</v>
      </c>
      <c r="M389">
        <v>46.107010000000002</v>
      </c>
      <c r="N389">
        <v>45.206740000000003</v>
      </c>
      <c r="O389">
        <v>47.007289999999998</v>
      </c>
      <c r="P389">
        <v>3.4390890000000001</v>
      </c>
      <c r="Q389">
        <v>3.9861000000000001E-2</v>
      </c>
      <c r="R389">
        <v>0.89770099999999997</v>
      </c>
      <c r="S389">
        <v>1.282022</v>
      </c>
      <c r="T389">
        <v>1.0071239999999999</v>
      </c>
      <c r="U389">
        <v>40.084499999999998</v>
      </c>
      <c r="V389">
        <v>4.584422</v>
      </c>
    </row>
    <row r="390" spans="1:22" x14ac:dyDescent="0.25">
      <c r="A390" t="s">
        <v>25</v>
      </c>
      <c r="B390">
        <v>51.33475</v>
      </c>
      <c r="C390">
        <v>0.61158599999999996</v>
      </c>
      <c r="D390">
        <v>1082</v>
      </c>
      <c r="E390">
        <v>51.548119999999997</v>
      </c>
      <c r="F390">
        <v>37.917499999999997</v>
      </c>
      <c r="G390">
        <v>8528.0310000000009</v>
      </c>
      <c r="H390">
        <v>20</v>
      </c>
      <c r="I390">
        <v>165892</v>
      </c>
      <c r="J390">
        <v>206.88659999999999</v>
      </c>
      <c r="K390">
        <v>8292.9439999999995</v>
      </c>
      <c r="L390">
        <v>36.276020000000003</v>
      </c>
      <c r="M390">
        <v>235.0873</v>
      </c>
      <c r="N390">
        <v>274.34809999999999</v>
      </c>
      <c r="O390">
        <v>195.82650000000001</v>
      </c>
      <c r="P390">
        <v>0.60170900000000005</v>
      </c>
      <c r="Q390">
        <v>0.51421499999999998</v>
      </c>
      <c r="R390">
        <v>0.99521300000000001</v>
      </c>
      <c r="S390">
        <v>1.008391</v>
      </c>
      <c r="T390">
        <v>0.99477599999999999</v>
      </c>
      <c r="U390">
        <v>40.084499999999998</v>
      </c>
      <c r="V390">
        <v>64.260090000000005</v>
      </c>
    </row>
    <row r="391" spans="1:22" x14ac:dyDescent="0.25">
      <c r="A391" t="s">
        <v>26</v>
      </c>
    </row>
    <row r="392" spans="1:22" x14ac:dyDescent="0.25">
      <c r="A392" t="s">
        <v>27</v>
      </c>
    </row>
    <row r="393" spans="1:22" x14ac:dyDescent="0.25">
      <c r="A393" t="s">
        <v>28</v>
      </c>
      <c r="B393">
        <v>16.903189999999999</v>
      </c>
      <c r="E393">
        <v>16.97345</v>
      </c>
      <c r="F393">
        <v>49.586880000000001</v>
      </c>
      <c r="V393">
        <v>0</v>
      </c>
    </row>
    <row r="394" spans="1:22" x14ac:dyDescent="0.25">
      <c r="A394" t="s">
        <v>29</v>
      </c>
      <c r="B394">
        <v>25.756779999999999</v>
      </c>
      <c r="C394">
        <v>0.64258800000000005</v>
      </c>
      <c r="D394">
        <v>1238</v>
      </c>
      <c r="E394">
        <v>25.86383</v>
      </c>
      <c r="F394">
        <v>5.8346939999999998</v>
      </c>
      <c r="G394">
        <v>1738.922</v>
      </c>
      <c r="H394">
        <v>20</v>
      </c>
      <c r="I394">
        <v>34580</v>
      </c>
      <c r="J394">
        <v>42.118850000000002</v>
      </c>
      <c r="K394">
        <v>1688.3130000000001</v>
      </c>
      <c r="L394">
        <v>34.36027</v>
      </c>
      <c r="M394">
        <v>50.608499999999999</v>
      </c>
      <c r="N394">
        <v>54.609839999999998</v>
      </c>
      <c r="O394">
        <v>46.607170000000004</v>
      </c>
      <c r="P394">
        <v>0.36654799999999998</v>
      </c>
      <c r="Q394">
        <v>0.19783200000000001</v>
      </c>
      <c r="R394">
        <v>1.282295</v>
      </c>
      <c r="S394">
        <v>1.0157929999999999</v>
      </c>
      <c r="T394">
        <v>0.99922800000000001</v>
      </c>
      <c r="U394">
        <v>40.084499999999998</v>
      </c>
      <c r="V394">
        <v>29.734639999999999</v>
      </c>
    </row>
    <row r="395" spans="1:22" x14ac:dyDescent="0.25">
      <c r="A395" t="s">
        <v>30</v>
      </c>
      <c r="B395">
        <v>1.00695</v>
      </c>
      <c r="C395">
        <v>7.6719999999999997E-2</v>
      </c>
      <c r="D395">
        <v>471</v>
      </c>
      <c r="E395">
        <v>1.0111349999999999</v>
      </c>
      <c r="F395">
        <v>0.59150199999999997</v>
      </c>
      <c r="G395">
        <v>261.47539999999998</v>
      </c>
      <c r="H395">
        <v>20</v>
      </c>
      <c r="I395">
        <v>5225</v>
      </c>
      <c r="J395">
        <v>4.9044129999999999</v>
      </c>
      <c r="K395">
        <v>196.5909</v>
      </c>
      <c r="L395">
        <v>4.0298610000000004</v>
      </c>
      <c r="M395">
        <v>64.884479999999996</v>
      </c>
      <c r="N395">
        <v>66.414550000000006</v>
      </c>
      <c r="O395">
        <v>63.813429999999997</v>
      </c>
      <c r="P395">
        <v>2.3189999999999999E-2</v>
      </c>
      <c r="Q395">
        <v>5.5009999999999998E-3</v>
      </c>
      <c r="R395">
        <v>1.074867</v>
      </c>
      <c r="S395">
        <v>1.7068399999999999</v>
      </c>
      <c r="T395">
        <v>0.99887099999999995</v>
      </c>
      <c r="U395">
        <v>40.084499999999998</v>
      </c>
      <c r="V395">
        <v>1.00695</v>
      </c>
    </row>
    <row r="396" spans="1:22" x14ac:dyDescent="0.25">
      <c r="A396" t="s">
        <v>31</v>
      </c>
    </row>
    <row r="397" spans="1:22" x14ac:dyDescent="0.25">
      <c r="A397" t="s">
        <v>32</v>
      </c>
    </row>
    <row r="398" spans="1:22" x14ac:dyDescent="0.25">
      <c r="A398" t="s">
        <v>33</v>
      </c>
    </row>
    <row r="399" spans="1:22" x14ac:dyDescent="0.25">
      <c r="A399" t="s">
        <v>34</v>
      </c>
    </row>
    <row r="400" spans="1:22" x14ac:dyDescent="0.25">
      <c r="A400" t="s">
        <v>35</v>
      </c>
    </row>
    <row r="401" spans="1:22" x14ac:dyDescent="0.25">
      <c r="A401" t="s">
        <v>36</v>
      </c>
      <c r="B401">
        <v>99.586089999999999</v>
      </c>
      <c r="E401">
        <v>100</v>
      </c>
      <c r="F401">
        <v>100</v>
      </c>
    </row>
    <row r="403" spans="1:22" x14ac:dyDescent="0.25">
      <c r="B403" t="s">
        <v>61</v>
      </c>
    </row>
    <row r="404" spans="1:22" x14ac:dyDescent="0.25">
      <c r="A404" t="s">
        <v>23</v>
      </c>
    </row>
    <row r="405" spans="1:22" x14ac:dyDescent="0.25">
      <c r="A405" t="s">
        <v>24</v>
      </c>
      <c r="B405">
        <v>13.21599</v>
      </c>
      <c r="C405">
        <v>3.9229039999999999</v>
      </c>
      <c r="D405">
        <v>3692</v>
      </c>
      <c r="E405">
        <v>12.76737</v>
      </c>
      <c r="F405">
        <v>22.433399999999999</v>
      </c>
      <c r="G405">
        <v>261.3252</v>
      </c>
      <c r="H405">
        <v>20</v>
      </c>
      <c r="I405">
        <v>5222</v>
      </c>
      <c r="J405">
        <v>11.56893</v>
      </c>
      <c r="K405">
        <v>229.72190000000001</v>
      </c>
      <c r="L405">
        <v>8.2689219999999999</v>
      </c>
      <c r="M405">
        <v>31.603290000000001</v>
      </c>
      <c r="N405">
        <v>31.503270000000001</v>
      </c>
      <c r="O405">
        <v>31.703320000000001</v>
      </c>
      <c r="P405">
        <v>9.4792079999999999</v>
      </c>
      <c r="Q405">
        <v>0.10986799999999999</v>
      </c>
      <c r="R405">
        <v>0.80498000000000003</v>
      </c>
      <c r="S405">
        <v>1.495727</v>
      </c>
      <c r="T405">
        <v>1.007776</v>
      </c>
      <c r="U405">
        <v>19.8568</v>
      </c>
      <c r="V405">
        <v>13.21599</v>
      </c>
    </row>
    <row r="406" spans="1:22" x14ac:dyDescent="0.25">
      <c r="A406" t="s">
        <v>25</v>
      </c>
    </row>
    <row r="407" spans="1:22" x14ac:dyDescent="0.25">
      <c r="A407" t="s">
        <v>26</v>
      </c>
    </row>
    <row r="408" spans="1:22" x14ac:dyDescent="0.25">
      <c r="A408" t="s">
        <v>27</v>
      </c>
    </row>
    <row r="409" spans="1:22" x14ac:dyDescent="0.25">
      <c r="A409" t="s">
        <v>28</v>
      </c>
      <c r="B409">
        <v>11.790190000000001</v>
      </c>
      <c r="E409">
        <v>11.38997</v>
      </c>
      <c r="F409">
        <v>44.345619999999997</v>
      </c>
      <c r="V409">
        <v>0</v>
      </c>
    </row>
    <row r="410" spans="1:22" x14ac:dyDescent="0.25">
      <c r="A410" t="s">
        <v>29</v>
      </c>
      <c r="B410">
        <v>76.195390000000003</v>
      </c>
      <c r="C410">
        <v>1.6993609999999999</v>
      </c>
      <c r="D410">
        <v>2428</v>
      </c>
      <c r="E410">
        <v>73.608900000000006</v>
      </c>
      <c r="F410">
        <v>22.130289999999999</v>
      </c>
      <c r="G410">
        <v>3060.0419999999999</v>
      </c>
      <c r="H410">
        <v>20</v>
      </c>
      <c r="I410">
        <v>60589</v>
      </c>
      <c r="J410">
        <v>150.59200000000001</v>
      </c>
      <c r="K410">
        <v>2990.2759999999998</v>
      </c>
      <c r="L410">
        <v>43.861409999999999</v>
      </c>
      <c r="M410">
        <v>69.766149999999996</v>
      </c>
      <c r="N410">
        <v>75.118610000000004</v>
      </c>
      <c r="O410">
        <v>64.413690000000003</v>
      </c>
      <c r="P410">
        <v>1.3105579999999999</v>
      </c>
      <c r="Q410">
        <v>0.70733000000000001</v>
      </c>
      <c r="R410">
        <v>1.1516459999999999</v>
      </c>
      <c r="S410">
        <v>0.94376000000000004</v>
      </c>
      <c r="T410">
        <v>0.99876399999999999</v>
      </c>
      <c r="U410">
        <v>19.8568</v>
      </c>
      <c r="V410">
        <v>82.079179999999994</v>
      </c>
    </row>
    <row r="411" spans="1:22" x14ac:dyDescent="0.25">
      <c r="A411" t="s">
        <v>30</v>
      </c>
    </row>
    <row r="412" spans="1:22" x14ac:dyDescent="0.25">
      <c r="A412" t="s">
        <v>31</v>
      </c>
    </row>
    <row r="413" spans="1:22" x14ac:dyDescent="0.25">
      <c r="A413" t="s">
        <v>32</v>
      </c>
    </row>
    <row r="414" spans="1:22" x14ac:dyDescent="0.25">
      <c r="A414" t="s">
        <v>33</v>
      </c>
    </row>
    <row r="415" spans="1:22" x14ac:dyDescent="0.25">
      <c r="A415" t="s">
        <v>34</v>
      </c>
      <c r="B415">
        <v>3.4949000000000001E-2</v>
      </c>
      <c r="C415">
        <v>2.1596000000000001E-2</v>
      </c>
      <c r="D415">
        <v>230</v>
      </c>
      <c r="E415">
        <v>3.3762E-2</v>
      </c>
      <c r="F415">
        <v>6.7902000000000004E-2</v>
      </c>
      <c r="G415">
        <v>14.550700000000001</v>
      </c>
      <c r="H415">
        <v>20</v>
      </c>
      <c r="I415">
        <v>291</v>
      </c>
      <c r="J415">
        <v>0.266932</v>
      </c>
      <c r="K415">
        <v>5.3004160000000002</v>
      </c>
      <c r="L415">
        <v>1.573</v>
      </c>
      <c r="M415">
        <v>9.2502820000000003</v>
      </c>
      <c r="N415">
        <v>9.0002669999999991</v>
      </c>
      <c r="O415">
        <v>9.5002980000000008</v>
      </c>
      <c r="P415">
        <v>2.2430000000000002E-3</v>
      </c>
      <c r="Q415">
        <v>3.59E-4</v>
      </c>
      <c r="R415">
        <v>0.78804600000000002</v>
      </c>
      <c r="S415">
        <v>1.2710699999999999</v>
      </c>
      <c r="T415">
        <v>0.98326199999999997</v>
      </c>
      <c r="U415">
        <v>19.8568</v>
      </c>
      <c r="V415">
        <v>8.0080999999999999E-2</v>
      </c>
    </row>
    <row r="416" spans="1:22" x14ac:dyDescent="0.25">
      <c r="A416" t="s">
        <v>35</v>
      </c>
      <c r="B416">
        <v>2.2000000000000002</v>
      </c>
      <c r="E416">
        <v>2.2000000000000002</v>
      </c>
      <c r="F416">
        <v>11.022790000000001</v>
      </c>
      <c r="V416">
        <v>8.0612720000000007</v>
      </c>
    </row>
    <row r="417" spans="1:22" x14ac:dyDescent="0.25">
      <c r="A417" t="s">
        <v>36</v>
      </c>
      <c r="B417">
        <v>103.4365</v>
      </c>
      <c r="E417">
        <v>100</v>
      </c>
      <c r="F417">
        <v>100</v>
      </c>
    </row>
    <row r="419" spans="1:22" x14ac:dyDescent="0.25">
      <c r="B419" t="s">
        <v>62</v>
      </c>
    </row>
    <row r="420" spans="1:22" x14ac:dyDescent="0.25">
      <c r="A420" t="s">
        <v>23</v>
      </c>
    </row>
    <row r="421" spans="1:22" x14ac:dyDescent="0.25">
      <c r="A421" t="s">
        <v>24</v>
      </c>
      <c r="B421">
        <v>12.950480000000001</v>
      </c>
      <c r="C421">
        <v>3.8453529999999998</v>
      </c>
      <c r="D421">
        <v>3662</v>
      </c>
      <c r="E421">
        <v>12.5589</v>
      </c>
      <c r="F421">
        <v>22.09957</v>
      </c>
      <c r="G421">
        <v>255.56540000000001</v>
      </c>
      <c r="H421">
        <v>20</v>
      </c>
      <c r="I421">
        <v>5107</v>
      </c>
      <c r="J421">
        <v>11.331630000000001</v>
      </c>
      <c r="K421">
        <v>224.6122</v>
      </c>
      <c r="L421">
        <v>8.2565179999999998</v>
      </c>
      <c r="M421">
        <v>30.95316</v>
      </c>
      <c r="N421">
        <v>30.40305</v>
      </c>
      <c r="O421">
        <v>31.503270000000001</v>
      </c>
      <c r="P421">
        <v>9.2847760000000008</v>
      </c>
      <c r="Q421">
        <v>0.107615</v>
      </c>
      <c r="R421">
        <v>0.80442899999999995</v>
      </c>
      <c r="S421">
        <v>1.497228</v>
      </c>
      <c r="T421">
        <v>1.007776</v>
      </c>
      <c r="U421">
        <v>19.8217</v>
      </c>
      <c r="V421">
        <v>12.950480000000001</v>
      </c>
    </row>
    <row r="422" spans="1:22" x14ac:dyDescent="0.25">
      <c r="A422" t="s">
        <v>25</v>
      </c>
    </row>
    <row r="423" spans="1:22" x14ac:dyDescent="0.25">
      <c r="A423" t="s">
        <v>26</v>
      </c>
    </row>
    <row r="424" spans="1:22" x14ac:dyDescent="0.25">
      <c r="A424" t="s">
        <v>27</v>
      </c>
    </row>
    <row r="425" spans="1:22" x14ac:dyDescent="0.25">
      <c r="A425" t="s">
        <v>28</v>
      </c>
      <c r="B425">
        <v>11.77894</v>
      </c>
      <c r="E425">
        <v>11.422779999999999</v>
      </c>
      <c r="F425">
        <v>44.538809999999998</v>
      </c>
      <c r="V425">
        <v>0</v>
      </c>
    </row>
    <row r="426" spans="1:22" x14ac:dyDescent="0.25">
      <c r="A426" t="s">
        <v>29</v>
      </c>
      <c r="B426">
        <v>76.087260000000001</v>
      </c>
      <c r="C426">
        <v>1.697562</v>
      </c>
      <c r="D426">
        <v>2388</v>
      </c>
      <c r="E426">
        <v>73.786609999999996</v>
      </c>
      <c r="F426">
        <v>22.216360000000002</v>
      </c>
      <c r="G426">
        <v>3046.1660000000002</v>
      </c>
      <c r="H426">
        <v>20</v>
      </c>
      <c r="I426">
        <v>60317</v>
      </c>
      <c r="J426">
        <v>150.28989999999999</v>
      </c>
      <c r="K426">
        <v>2979.0010000000002</v>
      </c>
      <c r="L426">
        <v>45.353450000000002</v>
      </c>
      <c r="M426">
        <v>67.165040000000005</v>
      </c>
      <c r="N426">
        <v>74.018069999999994</v>
      </c>
      <c r="O426">
        <v>60.311999999999998</v>
      </c>
      <c r="P426">
        <v>1.3079289999999999</v>
      </c>
      <c r="Q426">
        <v>0.70591099999999996</v>
      </c>
      <c r="R426">
        <v>1.150863</v>
      </c>
      <c r="S426">
        <v>0.94414900000000002</v>
      </c>
      <c r="T426">
        <v>0.99878599999999995</v>
      </c>
      <c r="U426">
        <v>19.8217</v>
      </c>
      <c r="V426">
        <v>81.962710000000001</v>
      </c>
    </row>
    <row r="427" spans="1:22" x14ac:dyDescent="0.25">
      <c r="A427" t="s">
        <v>30</v>
      </c>
    </row>
    <row r="428" spans="1:22" x14ac:dyDescent="0.25">
      <c r="A428" t="s">
        <v>31</v>
      </c>
    </row>
    <row r="429" spans="1:22" x14ac:dyDescent="0.25">
      <c r="A429" t="s">
        <v>32</v>
      </c>
    </row>
    <row r="430" spans="1:22" x14ac:dyDescent="0.25">
      <c r="A430" t="s">
        <v>33</v>
      </c>
    </row>
    <row r="431" spans="1:22" x14ac:dyDescent="0.25">
      <c r="A431" t="s">
        <v>34</v>
      </c>
      <c r="B431">
        <v>3.2695000000000002E-2</v>
      </c>
      <c r="C431">
        <v>2.147E-2</v>
      </c>
      <c r="D431">
        <v>230</v>
      </c>
      <c r="E431">
        <v>3.1705999999999998E-2</v>
      </c>
      <c r="F431">
        <v>6.3861000000000001E-2</v>
      </c>
      <c r="G431">
        <v>14.200670000000001</v>
      </c>
      <c r="H431">
        <v>20</v>
      </c>
      <c r="I431">
        <v>284</v>
      </c>
      <c r="J431">
        <v>0.249746</v>
      </c>
      <c r="K431">
        <v>4.9503830000000004</v>
      </c>
      <c r="L431">
        <v>1.5351600000000001</v>
      </c>
      <c r="M431">
        <v>9.2502820000000003</v>
      </c>
      <c r="N431">
        <v>9.2002790000000001</v>
      </c>
      <c r="O431">
        <v>9.3002850000000006</v>
      </c>
      <c r="P431">
        <v>2.0990000000000002E-3</v>
      </c>
      <c r="Q431">
        <v>3.3599999999999998E-4</v>
      </c>
      <c r="R431">
        <v>0.78751099999999996</v>
      </c>
      <c r="S431">
        <v>1.271787</v>
      </c>
      <c r="T431">
        <v>0.98327299999999995</v>
      </c>
      <c r="U431">
        <v>19.8217</v>
      </c>
      <c r="V431">
        <v>7.4917999999999998E-2</v>
      </c>
    </row>
    <row r="432" spans="1:22" x14ac:dyDescent="0.25">
      <c r="A432" t="s">
        <v>35</v>
      </c>
      <c r="B432">
        <v>2.2000000000000002</v>
      </c>
      <c r="E432">
        <v>2.2000000000000002</v>
      </c>
      <c r="F432">
        <v>11.081390000000001</v>
      </c>
      <c r="V432">
        <v>8.0612720000000007</v>
      </c>
    </row>
    <row r="433" spans="1:22" x14ac:dyDescent="0.25">
      <c r="A433" t="s">
        <v>36</v>
      </c>
      <c r="B433">
        <v>103.04940000000001</v>
      </c>
      <c r="E433">
        <v>100</v>
      </c>
      <c r="F433">
        <v>99.999989999999997</v>
      </c>
    </row>
    <row r="435" spans="1:22" x14ac:dyDescent="0.25">
      <c r="B435" t="s">
        <v>63</v>
      </c>
    </row>
    <row r="436" spans="1:22" x14ac:dyDescent="0.25">
      <c r="A436" t="s">
        <v>23</v>
      </c>
    </row>
    <row r="437" spans="1:22" x14ac:dyDescent="0.25">
      <c r="A437" t="s">
        <v>24</v>
      </c>
      <c r="B437">
        <v>13.579789999999999</v>
      </c>
      <c r="C437">
        <v>4.0287730000000002</v>
      </c>
      <c r="D437">
        <v>3647</v>
      </c>
      <c r="E437">
        <v>13.05444</v>
      </c>
      <c r="F437">
        <v>22.890260000000001</v>
      </c>
      <c r="G437">
        <v>266.7346</v>
      </c>
      <c r="H437">
        <v>20</v>
      </c>
      <c r="I437">
        <v>5330</v>
      </c>
      <c r="J437">
        <v>11.894399999999999</v>
      </c>
      <c r="K437">
        <v>235.9315</v>
      </c>
      <c r="L437">
        <v>8.6593309999999999</v>
      </c>
      <c r="M437">
        <v>30.803139999999999</v>
      </c>
      <c r="N437">
        <v>29.402850000000001</v>
      </c>
      <c r="O437">
        <v>32.203420000000001</v>
      </c>
      <c r="P437">
        <v>9.7458930000000006</v>
      </c>
      <c r="Q437">
        <v>0.112959</v>
      </c>
      <c r="R437">
        <v>0.80573899999999998</v>
      </c>
      <c r="S437">
        <v>1.493662</v>
      </c>
      <c r="T437">
        <v>1.007776</v>
      </c>
      <c r="U437">
        <v>19.8355</v>
      </c>
      <c r="V437">
        <v>13.579789999999999</v>
      </c>
    </row>
    <row r="438" spans="1:22" x14ac:dyDescent="0.25">
      <c r="A438" t="s">
        <v>25</v>
      </c>
    </row>
    <row r="439" spans="1:22" x14ac:dyDescent="0.25">
      <c r="A439" t="s">
        <v>26</v>
      </c>
    </row>
    <row r="440" spans="1:22" x14ac:dyDescent="0.25">
      <c r="A440" t="s">
        <v>27</v>
      </c>
    </row>
    <row r="441" spans="1:22" x14ac:dyDescent="0.25">
      <c r="A441" t="s">
        <v>28</v>
      </c>
      <c r="B441">
        <v>11.80219</v>
      </c>
      <c r="E441">
        <v>11.345610000000001</v>
      </c>
      <c r="F441">
        <v>44.08135</v>
      </c>
      <c r="V441">
        <v>0</v>
      </c>
    </row>
    <row r="442" spans="1:22" x14ac:dyDescent="0.25">
      <c r="A442" t="s">
        <v>29</v>
      </c>
      <c r="B442">
        <v>76.316810000000004</v>
      </c>
      <c r="C442">
        <v>1.7016249999999999</v>
      </c>
      <c r="D442">
        <v>2419</v>
      </c>
      <c r="E442">
        <v>73.364410000000007</v>
      </c>
      <c r="F442">
        <v>22.01107</v>
      </c>
      <c r="G442">
        <v>3063.2049999999999</v>
      </c>
      <c r="H442">
        <v>20</v>
      </c>
      <c r="I442">
        <v>60651</v>
      </c>
      <c r="J442">
        <v>150.9409</v>
      </c>
      <c r="K442">
        <v>2993.989</v>
      </c>
      <c r="L442">
        <v>44.255719999999997</v>
      </c>
      <c r="M442">
        <v>69.21602</v>
      </c>
      <c r="N442">
        <v>77.119619999999998</v>
      </c>
      <c r="O442">
        <v>61.312399999999997</v>
      </c>
      <c r="P442">
        <v>1.3135950000000001</v>
      </c>
      <c r="Q442">
        <v>0.70896899999999996</v>
      </c>
      <c r="R442">
        <v>1.1527229999999999</v>
      </c>
      <c r="S442">
        <v>0.94322099999999998</v>
      </c>
      <c r="T442">
        <v>0.99873299999999998</v>
      </c>
      <c r="U442">
        <v>19.8355</v>
      </c>
      <c r="V442">
        <v>82.209980000000002</v>
      </c>
    </row>
    <row r="443" spans="1:22" x14ac:dyDescent="0.25">
      <c r="A443" t="s">
        <v>30</v>
      </c>
    </row>
    <row r="444" spans="1:22" x14ac:dyDescent="0.25">
      <c r="A444" t="s">
        <v>31</v>
      </c>
    </row>
    <row r="445" spans="1:22" x14ac:dyDescent="0.25">
      <c r="A445" t="s">
        <v>32</v>
      </c>
    </row>
    <row r="446" spans="1:22" x14ac:dyDescent="0.25">
      <c r="A446" t="s">
        <v>33</v>
      </c>
    </row>
    <row r="447" spans="1:22" x14ac:dyDescent="0.25">
      <c r="A447" t="s">
        <v>34</v>
      </c>
      <c r="B447">
        <v>3.6971999999999998E-2</v>
      </c>
      <c r="C447">
        <v>2.0979999999999999E-2</v>
      </c>
      <c r="D447">
        <v>219</v>
      </c>
      <c r="E447">
        <v>3.5541000000000003E-2</v>
      </c>
      <c r="F447">
        <v>7.1332000000000007E-2</v>
      </c>
      <c r="G447">
        <v>14.00065</v>
      </c>
      <c r="H447">
        <v>20</v>
      </c>
      <c r="I447">
        <v>280</v>
      </c>
      <c r="J447">
        <v>0.28234300000000001</v>
      </c>
      <c r="K447">
        <v>5.6004129999999996</v>
      </c>
      <c r="L447">
        <v>1.6666970000000001</v>
      </c>
      <c r="M447">
        <v>8.4002330000000001</v>
      </c>
      <c r="N447">
        <v>8.2002220000000001</v>
      </c>
      <c r="O447">
        <v>8.6002449999999993</v>
      </c>
      <c r="P447">
        <v>2.3730000000000001E-3</v>
      </c>
      <c r="Q447">
        <v>3.8000000000000002E-4</v>
      </c>
      <c r="R447">
        <v>0.78878199999999998</v>
      </c>
      <c r="S447">
        <v>1.270087</v>
      </c>
      <c r="T447">
        <v>0.98324699999999998</v>
      </c>
      <c r="U447">
        <v>19.8355</v>
      </c>
      <c r="V447">
        <v>8.4717000000000001E-2</v>
      </c>
    </row>
    <row r="448" spans="1:22" x14ac:dyDescent="0.25">
      <c r="A448" t="s">
        <v>35</v>
      </c>
      <c r="B448">
        <v>2.2000000000000002</v>
      </c>
      <c r="E448">
        <v>2.2000000000000002</v>
      </c>
      <c r="F448">
        <v>10.945970000000001</v>
      </c>
      <c r="V448">
        <v>8.0612720000000007</v>
      </c>
    </row>
    <row r="449" spans="1:22" x14ac:dyDescent="0.25">
      <c r="A449" t="s">
        <v>36</v>
      </c>
      <c r="B449">
        <v>103.9357</v>
      </c>
      <c r="E449">
        <v>100</v>
      </c>
      <c r="F449">
        <v>99.999989999999997</v>
      </c>
    </row>
    <row r="451" spans="1:22" x14ac:dyDescent="0.25">
      <c r="B451" t="s">
        <v>64</v>
      </c>
    </row>
    <row r="452" spans="1:22" x14ac:dyDescent="0.25">
      <c r="A452" t="s">
        <v>23</v>
      </c>
    </row>
    <row r="453" spans="1:22" x14ac:dyDescent="0.25">
      <c r="A453" t="s">
        <v>24</v>
      </c>
      <c r="B453">
        <v>13.19187</v>
      </c>
      <c r="C453">
        <v>3.9155310000000001</v>
      </c>
      <c r="D453">
        <v>3651</v>
      </c>
      <c r="E453">
        <v>12.802490000000001</v>
      </c>
      <c r="F453">
        <v>22.45101</v>
      </c>
      <c r="G453">
        <v>260.67399999999998</v>
      </c>
      <c r="H453">
        <v>20</v>
      </c>
      <c r="I453">
        <v>5209</v>
      </c>
      <c r="J453">
        <v>11.54682</v>
      </c>
      <c r="K453">
        <v>229.67089999999999</v>
      </c>
      <c r="L453">
        <v>8.4079800000000002</v>
      </c>
      <c r="M453">
        <v>31.003170000000001</v>
      </c>
      <c r="N453">
        <v>31.303229999999999</v>
      </c>
      <c r="O453">
        <v>30.703109999999999</v>
      </c>
      <c r="P453">
        <v>9.4610939999999992</v>
      </c>
      <c r="Q453">
        <v>0.10965800000000001</v>
      </c>
      <c r="R453">
        <v>0.80524099999999998</v>
      </c>
      <c r="S453">
        <v>1.4952000000000001</v>
      </c>
      <c r="T453">
        <v>1.007776</v>
      </c>
      <c r="U453">
        <v>19.8904</v>
      </c>
      <c r="V453">
        <v>13.19187</v>
      </c>
    </row>
    <row r="454" spans="1:22" x14ac:dyDescent="0.25">
      <c r="A454" t="s">
        <v>25</v>
      </c>
    </row>
    <row r="455" spans="1:22" x14ac:dyDescent="0.25">
      <c r="A455" t="s">
        <v>26</v>
      </c>
    </row>
    <row r="456" spans="1:22" x14ac:dyDescent="0.25">
      <c r="A456" t="s">
        <v>27</v>
      </c>
    </row>
    <row r="457" spans="1:22" x14ac:dyDescent="0.25">
      <c r="A457" t="s">
        <v>28</v>
      </c>
      <c r="B457">
        <v>11.762090000000001</v>
      </c>
      <c r="E457">
        <v>11.414910000000001</v>
      </c>
      <c r="F457">
        <v>44.355620000000002</v>
      </c>
      <c r="V457">
        <v>0</v>
      </c>
    </row>
    <row r="458" spans="1:22" x14ac:dyDescent="0.25">
      <c r="A458" t="s">
        <v>29</v>
      </c>
      <c r="B458">
        <v>75.782749999999993</v>
      </c>
      <c r="C458">
        <v>1.691322</v>
      </c>
      <c r="D458">
        <v>2403</v>
      </c>
      <c r="E458">
        <v>73.545869999999994</v>
      </c>
      <c r="F458">
        <v>22.068000000000001</v>
      </c>
      <c r="G458">
        <v>3043.82</v>
      </c>
      <c r="H458">
        <v>20</v>
      </c>
      <c r="I458">
        <v>60271</v>
      </c>
      <c r="J458">
        <v>149.59</v>
      </c>
      <c r="K458">
        <v>2975.404</v>
      </c>
      <c r="L458">
        <v>44.490200000000002</v>
      </c>
      <c r="M458">
        <v>68.415509999999998</v>
      </c>
      <c r="N458">
        <v>73.117639999999994</v>
      </c>
      <c r="O458">
        <v>63.713389999999997</v>
      </c>
      <c r="P458">
        <v>1.3018380000000001</v>
      </c>
      <c r="Q458">
        <v>0.70262400000000003</v>
      </c>
      <c r="R458">
        <v>1.1520159999999999</v>
      </c>
      <c r="S458">
        <v>0.94364099999999995</v>
      </c>
      <c r="T458">
        <v>0.99875899999999995</v>
      </c>
      <c r="U458">
        <v>19.8904</v>
      </c>
      <c r="V458">
        <v>81.63467</v>
      </c>
    </row>
    <row r="459" spans="1:22" x14ac:dyDescent="0.25">
      <c r="A459" t="s">
        <v>30</v>
      </c>
    </row>
    <row r="460" spans="1:22" x14ac:dyDescent="0.25">
      <c r="A460" t="s">
        <v>31</v>
      </c>
    </row>
    <row r="461" spans="1:22" x14ac:dyDescent="0.25">
      <c r="A461" t="s">
        <v>32</v>
      </c>
    </row>
    <row r="462" spans="1:22" x14ac:dyDescent="0.25">
      <c r="A462" t="s">
        <v>33</v>
      </c>
    </row>
    <row r="463" spans="1:22" x14ac:dyDescent="0.25">
      <c r="A463" t="s">
        <v>34</v>
      </c>
      <c r="B463">
        <v>3.7857000000000002E-2</v>
      </c>
      <c r="C463">
        <v>2.1857000000000001E-2</v>
      </c>
      <c r="D463">
        <v>231</v>
      </c>
      <c r="E463">
        <v>3.6740000000000002E-2</v>
      </c>
      <c r="F463">
        <v>7.3746000000000006E-2</v>
      </c>
      <c r="G463">
        <v>15.10075</v>
      </c>
      <c r="H463">
        <v>20</v>
      </c>
      <c r="I463">
        <v>302</v>
      </c>
      <c r="J463">
        <v>0.28910799999999998</v>
      </c>
      <c r="K463">
        <v>5.7504629999999999</v>
      </c>
      <c r="L463">
        <v>1.6150040000000001</v>
      </c>
      <c r="M463">
        <v>9.3502890000000001</v>
      </c>
      <c r="N463">
        <v>9.0002669999999991</v>
      </c>
      <c r="O463">
        <v>9.7003109999999992</v>
      </c>
      <c r="P463">
        <v>2.4290000000000002E-3</v>
      </c>
      <c r="Q463">
        <v>3.8900000000000002E-4</v>
      </c>
      <c r="R463">
        <v>0.78829899999999997</v>
      </c>
      <c r="S463">
        <v>1.270834</v>
      </c>
      <c r="T463">
        <v>0.98326800000000003</v>
      </c>
      <c r="U463">
        <v>19.8904</v>
      </c>
      <c r="V463">
        <v>8.6746000000000004E-2</v>
      </c>
    </row>
    <row r="464" spans="1:22" x14ac:dyDescent="0.25">
      <c r="A464" t="s">
        <v>35</v>
      </c>
      <c r="B464">
        <v>2.2000000000000002</v>
      </c>
      <c r="E464">
        <v>2.2000000000000002</v>
      </c>
      <c r="F464">
        <v>11.05162</v>
      </c>
      <c r="V464">
        <v>8.0612720000000007</v>
      </c>
    </row>
    <row r="465" spans="1:22" x14ac:dyDescent="0.25">
      <c r="A465" t="s">
        <v>36</v>
      </c>
      <c r="B465">
        <v>102.9746</v>
      </c>
      <c r="E465">
        <v>100</v>
      </c>
      <c r="F465">
        <v>99.999989999999997</v>
      </c>
    </row>
    <row r="467" spans="1:22" x14ac:dyDescent="0.25">
      <c r="B467" t="s">
        <v>65</v>
      </c>
    </row>
    <row r="468" spans="1:22" x14ac:dyDescent="0.25">
      <c r="A468" t="s">
        <v>23</v>
      </c>
    </row>
    <row r="469" spans="1:22" x14ac:dyDescent="0.25">
      <c r="A469" t="s">
        <v>24</v>
      </c>
      <c r="B469">
        <v>13.262650000000001</v>
      </c>
      <c r="C469">
        <v>3.936239</v>
      </c>
      <c r="D469">
        <v>3626</v>
      </c>
      <c r="E469">
        <v>12.82288</v>
      </c>
      <c r="F469">
        <v>22.5227</v>
      </c>
      <c r="G469">
        <v>259.97280000000001</v>
      </c>
      <c r="H469">
        <v>20</v>
      </c>
      <c r="I469">
        <v>5195</v>
      </c>
      <c r="J469">
        <v>11.610749999999999</v>
      </c>
      <c r="K469">
        <v>229.71979999999999</v>
      </c>
      <c r="L469">
        <v>8.5932840000000006</v>
      </c>
      <c r="M469">
        <v>30.253029999999999</v>
      </c>
      <c r="N469">
        <v>28.902760000000001</v>
      </c>
      <c r="O469">
        <v>31.603300000000001</v>
      </c>
      <c r="P469">
        <v>9.5134749999999997</v>
      </c>
      <c r="Q469">
        <v>0.110265</v>
      </c>
      <c r="R469">
        <v>0.80508100000000005</v>
      </c>
      <c r="S469">
        <v>1.4953890000000001</v>
      </c>
      <c r="T469">
        <v>1.007776</v>
      </c>
      <c r="U469">
        <v>19.7851</v>
      </c>
      <c r="V469">
        <v>13.262650000000001</v>
      </c>
    </row>
    <row r="470" spans="1:22" x14ac:dyDescent="0.25">
      <c r="A470" t="s">
        <v>25</v>
      </c>
    </row>
    <row r="471" spans="1:22" x14ac:dyDescent="0.25">
      <c r="A471" t="s">
        <v>26</v>
      </c>
    </row>
    <row r="472" spans="1:22" x14ac:dyDescent="0.25">
      <c r="A472" t="s">
        <v>27</v>
      </c>
    </row>
    <row r="473" spans="1:22" x14ac:dyDescent="0.25">
      <c r="A473" t="s">
        <v>28</v>
      </c>
      <c r="B473">
        <v>11.7699</v>
      </c>
      <c r="E473">
        <v>11.379630000000001</v>
      </c>
      <c r="F473">
        <v>44.289189999999998</v>
      </c>
      <c r="V473">
        <v>0</v>
      </c>
    </row>
    <row r="474" spans="1:22" x14ac:dyDescent="0.25">
      <c r="A474" t="s">
        <v>29</v>
      </c>
      <c r="B474">
        <v>76.096440000000001</v>
      </c>
      <c r="C474">
        <v>1.6983649999999999</v>
      </c>
      <c r="D474">
        <v>2415</v>
      </c>
      <c r="E474">
        <v>73.573179999999994</v>
      </c>
      <c r="F474">
        <v>22.11148</v>
      </c>
      <c r="G474">
        <v>3043.5140000000001</v>
      </c>
      <c r="H474">
        <v>20</v>
      </c>
      <c r="I474">
        <v>60265</v>
      </c>
      <c r="J474">
        <v>150.3681</v>
      </c>
      <c r="K474">
        <v>2975.0479999999998</v>
      </c>
      <c r="L474">
        <v>44.453159999999997</v>
      </c>
      <c r="M474">
        <v>68.465630000000004</v>
      </c>
      <c r="N474">
        <v>75.518810000000002</v>
      </c>
      <c r="O474">
        <v>61.41245</v>
      </c>
      <c r="P474">
        <v>1.3086100000000001</v>
      </c>
      <c r="Q474">
        <v>0.70627899999999999</v>
      </c>
      <c r="R474">
        <v>1.151788</v>
      </c>
      <c r="S474">
        <v>0.94363600000000003</v>
      </c>
      <c r="T474">
        <v>0.99875800000000003</v>
      </c>
      <c r="U474">
        <v>19.7851</v>
      </c>
      <c r="V474">
        <v>81.9726</v>
      </c>
    </row>
    <row r="475" spans="1:22" x14ac:dyDescent="0.25">
      <c r="A475" t="s">
        <v>30</v>
      </c>
    </row>
    <row r="476" spans="1:22" x14ac:dyDescent="0.25">
      <c r="A476" t="s">
        <v>31</v>
      </c>
    </row>
    <row r="477" spans="1:22" x14ac:dyDescent="0.25">
      <c r="A477" t="s">
        <v>32</v>
      </c>
    </row>
    <row r="478" spans="1:22" x14ac:dyDescent="0.25">
      <c r="A478" t="s">
        <v>33</v>
      </c>
    </row>
    <row r="479" spans="1:22" x14ac:dyDescent="0.25">
      <c r="A479" t="s">
        <v>34</v>
      </c>
      <c r="B479">
        <v>2.5148E-2</v>
      </c>
      <c r="C479">
        <v>2.0641E-2</v>
      </c>
      <c r="D479">
        <v>226</v>
      </c>
      <c r="E479">
        <v>2.4313999999999999E-2</v>
      </c>
      <c r="F479">
        <v>4.8883000000000003E-2</v>
      </c>
      <c r="G479">
        <v>12.700530000000001</v>
      </c>
      <c r="H479">
        <v>20</v>
      </c>
      <c r="I479">
        <v>254</v>
      </c>
      <c r="J479">
        <v>0.192077</v>
      </c>
      <c r="K479">
        <v>3.8002699999999998</v>
      </c>
      <c r="L479">
        <v>1.426984</v>
      </c>
      <c r="M479">
        <v>8.9002619999999997</v>
      </c>
      <c r="N479">
        <v>8.5002379999999995</v>
      </c>
      <c r="O479">
        <v>9.3002850000000006</v>
      </c>
      <c r="P479">
        <v>1.614E-3</v>
      </c>
      <c r="Q479">
        <v>2.5799999999999998E-4</v>
      </c>
      <c r="R479">
        <v>0.78814300000000004</v>
      </c>
      <c r="S479">
        <v>1.2709299999999999</v>
      </c>
      <c r="T479">
        <v>0.98325499999999999</v>
      </c>
      <c r="U479">
        <v>19.7851</v>
      </c>
      <c r="V479">
        <v>5.7625000000000003E-2</v>
      </c>
    </row>
    <row r="480" spans="1:22" x14ac:dyDescent="0.25">
      <c r="A480" t="s">
        <v>35</v>
      </c>
      <c r="B480">
        <v>2.2000000000000002</v>
      </c>
      <c r="E480">
        <v>2.2000000000000002</v>
      </c>
      <c r="F480">
        <v>11.027749999999999</v>
      </c>
      <c r="V480">
        <v>8.0612720000000007</v>
      </c>
    </row>
    <row r="481" spans="1:22" x14ac:dyDescent="0.25">
      <c r="A481" t="s">
        <v>36</v>
      </c>
      <c r="B481">
        <v>103.3541</v>
      </c>
      <c r="E481">
        <v>100</v>
      </c>
      <c r="F481">
        <v>100</v>
      </c>
    </row>
    <row r="483" spans="1:22" x14ac:dyDescent="0.25">
      <c r="B483" t="s">
        <v>66</v>
      </c>
    </row>
    <row r="484" spans="1:22" x14ac:dyDescent="0.25">
      <c r="A484" t="s">
        <v>23</v>
      </c>
    </row>
    <row r="485" spans="1:22" x14ac:dyDescent="0.25">
      <c r="A485" t="s">
        <v>24</v>
      </c>
      <c r="B485">
        <v>13.756119999999999</v>
      </c>
      <c r="C485">
        <v>4.0792299999999999</v>
      </c>
      <c r="D485">
        <v>3573</v>
      </c>
      <c r="E485">
        <v>13.200989999999999</v>
      </c>
      <c r="F485">
        <v>23.13008</v>
      </c>
      <c r="G485">
        <v>272.29450000000003</v>
      </c>
      <c r="H485">
        <v>20</v>
      </c>
      <c r="I485">
        <v>5441</v>
      </c>
      <c r="J485">
        <v>12.05251</v>
      </c>
      <c r="K485">
        <v>241.9914</v>
      </c>
      <c r="L485">
        <v>8.9857180000000003</v>
      </c>
      <c r="M485">
        <v>30.30303</v>
      </c>
      <c r="N485">
        <v>30.002970000000001</v>
      </c>
      <c r="O485">
        <v>30.603090000000002</v>
      </c>
      <c r="P485">
        <v>9.8754380000000008</v>
      </c>
      <c r="Q485">
        <v>0.11446099999999999</v>
      </c>
      <c r="R485">
        <v>0.80605599999999999</v>
      </c>
      <c r="S485">
        <v>1.4927109999999999</v>
      </c>
      <c r="T485">
        <v>1.007776</v>
      </c>
      <c r="U485">
        <v>20.078099999999999</v>
      </c>
      <c r="V485">
        <v>13.756119999999999</v>
      </c>
    </row>
    <row r="486" spans="1:22" x14ac:dyDescent="0.25">
      <c r="A486" t="s">
        <v>25</v>
      </c>
    </row>
    <row r="487" spans="1:22" x14ac:dyDescent="0.25">
      <c r="A487" t="s">
        <v>26</v>
      </c>
    </row>
    <row r="488" spans="1:22" x14ac:dyDescent="0.25">
      <c r="A488" t="s">
        <v>27</v>
      </c>
    </row>
    <row r="489" spans="1:22" x14ac:dyDescent="0.25">
      <c r="A489" t="s">
        <v>28</v>
      </c>
      <c r="B489">
        <v>11.79217</v>
      </c>
      <c r="E489">
        <v>11.31629</v>
      </c>
      <c r="F489">
        <v>43.93488</v>
      </c>
      <c r="V489">
        <v>0</v>
      </c>
    </row>
    <row r="490" spans="1:22" x14ac:dyDescent="0.25">
      <c r="A490" t="s">
        <v>29</v>
      </c>
      <c r="B490">
        <v>76.336370000000002</v>
      </c>
      <c r="C490">
        <v>1.69838</v>
      </c>
      <c r="D490">
        <v>2376</v>
      </c>
      <c r="E490">
        <v>73.255799999999994</v>
      </c>
      <c r="F490">
        <v>21.962199999999999</v>
      </c>
      <c r="G490">
        <v>3100.6550000000002</v>
      </c>
      <c r="H490">
        <v>20</v>
      </c>
      <c r="I490">
        <v>61385</v>
      </c>
      <c r="J490">
        <v>151.0222</v>
      </c>
      <c r="K490">
        <v>3032.24</v>
      </c>
      <c r="L490">
        <v>45.320959999999999</v>
      </c>
      <c r="M490">
        <v>68.415469999999999</v>
      </c>
      <c r="N490">
        <v>71.51688</v>
      </c>
      <c r="O490">
        <v>65.314070000000001</v>
      </c>
      <c r="P490">
        <v>1.3143020000000001</v>
      </c>
      <c r="Q490">
        <v>0.70935099999999995</v>
      </c>
      <c r="R490">
        <v>1.1531720000000001</v>
      </c>
      <c r="S490">
        <v>0.942936</v>
      </c>
      <c r="T490">
        <v>0.99871699999999997</v>
      </c>
      <c r="U490">
        <v>20.078099999999999</v>
      </c>
      <c r="V490">
        <v>82.231049999999996</v>
      </c>
    </row>
    <row r="491" spans="1:22" x14ac:dyDescent="0.25">
      <c r="A491" t="s">
        <v>30</v>
      </c>
    </row>
    <row r="492" spans="1:22" x14ac:dyDescent="0.25">
      <c r="A492" t="s">
        <v>31</v>
      </c>
    </row>
    <row r="493" spans="1:22" x14ac:dyDescent="0.25">
      <c r="A493" t="s">
        <v>32</v>
      </c>
    </row>
    <row r="494" spans="1:22" x14ac:dyDescent="0.25">
      <c r="A494" t="s">
        <v>33</v>
      </c>
    </row>
    <row r="495" spans="1:22" x14ac:dyDescent="0.25">
      <c r="A495" t="s">
        <v>34</v>
      </c>
      <c r="B495">
        <v>2.8046999999999999E-2</v>
      </c>
      <c r="C495">
        <v>2.104E-2</v>
      </c>
      <c r="D495">
        <v>229</v>
      </c>
      <c r="E495">
        <v>2.6915000000000001E-2</v>
      </c>
      <c r="F495">
        <v>5.3978999999999999E-2</v>
      </c>
      <c r="G495">
        <v>13.700620000000001</v>
      </c>
      <c r="H495">
        <v>20</v>
      </c>
      <c r="I495">
        <v>274</v>
      </c>
      <c r="J495">
        <v>0.21418000000000001</v>
      </c>
      <c r="K495">
        <v>4.3003280000000004</v>
      </c>
      <c r="L495">
        <v>1.457468</v>
      </c>
      <c r="M495">
        <v>9.4002909999999993</v>
      </c>
      <c r="N495">
        <v>9.5002980000000008</v>
      </c>
      <c r="O495">
        <v>9.3002850000000006</v>
      </c>
      <c r="P495">
        <v>1.8E-3</v>
      </c>
      <c r="Q495">
        <v>2.8800000000000001E-4</v>
      </c>
      <c r="R495">
        <v>0.78908900000000004</v>
      </c>
      <c r="S495">
        <v>1.2696510000000001</v>
      </c>
      <c r="T495">
        <v>0.98323400000000005</v>
      </c>
      <c r="U495">
        <v>20.078099999999999</v>
      </c>
      <c r="V495">
        <v>6.4267000000000005E-2</v>
      </c>
    </row>
    <row r="496" spans="1:22" x14ac:dyDescent="0.25">
      <c r="A496" t="s">
        <v>35</v>
      </c>
      <c r="B496">
        <v>2.2000000000000002</v>
      </c>
      <c r="E496">
        <v>2.2000000000000002</v>
      </c>
      <c r="F496">
        <v>10.91887</v>
      </c>
      <c r="V496">
        <v>8.0612720000000007</v>
      </c>
    </row>
    <row r="497" spans="1:22" x14ac:dyDescent="0.25">
      <c r="A497" t="s">
        <v>36</v>
      </c>
      <c r="B497">
        <v>104.1127</v>
      </c>
      <c r="E497">
        <v>100</v>
      </c>
      <c r="F497">
        <v>100</v>
      </c>
    </row>
    <row r="499" spans="1:22" x14ac:dyDescent="0.25">
      <c r="B499" t="s">
        <v>67</v>
      </c>
    </row>
    <row r="500" spans="1:22" x14ac:dyDescent="0.25">
      <c r="A500" t="s">
        <v>23</v>
      </c>
    </row>
    <row r="501" spans="1:22" x14ac:dyDescent="0.25">
      <c r="A501" t="s">
        <v>24</v>
      </c>
      <c r="B501">
        <v>12.39911</v>
      </c>
      <c r="C501">
        <v>3.685009</v>
      </c>
      <c r="D501">
        <v>3700</v>
      </c>
      <c r="E501">
        <v>12.06035</v>
      </c>
      <c r="F501">
        <v>21.347190000000001</v>
      </c>
      <c r="G501">
        <v>245.3485</v>
      </c>
      <c r="H501">
        <v>20</v>
      </c>
      <c r="I501">
        <v>4903</v>
      </c>
      <c r="J501">
        <v>10.840260000000001</v>
      </c>
      <c r="K501">
        <v>214.04519999999999</v>
      </c>
      <c r="L501">
        <v>7.8377990000000004</v>
      </c>
      <c r="M501">
        <v>31.303239999999999</v>
      </c>
      <c r="N501">
        <v>30.603090000000002</v>
      </c>
      <c r="O501">
        <v>32.00338</v>
      </c>
      <c r="P501">
        <v>8.8821600000000007</v>
      </c>
      <c r="Q501">
        <v>0.102948</v>
      </c>
      <c r="R501">
        <v>0.80286199999999996</v>
      </c>
      <c r="S501">
        <v>1.5012270000000001</v>
      </c>
      <c r="T501">
        <v>1.007776</v>
      </c>
      <c r="U501">
        <v>19.7454</v>
      </c>
      <c r="V501">
        <v>12.39911</v>
      </c>
    </row>
    <row r="502" spans="1:22" x14ac:dyDescent="0.25">
      <c r="A502" t="s">
        <v>25</v>
      </c>
    </row>
    <row r="503" spans="1:22" x14ac:dyDescent="0.25">
      <c r="A503" t="s">
        <v>26</v>
      </c>
    </row>
    <row r="504" spans="1:22" x14ac:dyDescent="0.25">
      <c r="A504" t="s">
        <v>27</v>
      </c>
    </row>
    <row r="505" spans="1:22" x14ac:dyDescent="0.25">
      <c r="A505" t="s">
        <v>28</v>
      </c>
      <c r="B505">
        <v>11.781230000000001</v>
      </c>
      <c r="E505">
        <v>11.459350000000001</v>
      </c>
      <c r="F505">
        <v>44.944380000000002</v>
      </c>
      <c r="V505">
        <v>0</v>
      </c>
    </row>
    <row r="506" spans="1:22" x14ac:dyDescent="0.25">
      <c r="A506" t="s">
        <v>29</v>
      </c>
      <c r="B506">
        <v>76.347880000000004</v>
      </c>
      <c r="C506">
        <v>1.7031289999999999</v>
      </c>
      <c r="D506">
        <v>2365</v>
      </c>
      <c r="E506">
        <v>74.261920000000003</v>
      </c>
      <c r="F506">
        <v>22.49108</v>
      </c>
      <c r="G506">
        <v>3043.82</v>
      </c>
      <c r="H506">
        <v>20</v>
      </c>
      <c r="I506">
        <v>60271</v>
      </c>
      <c r="J506">
        <v>150.84049999999999</v>
      </c>
      <c r="K506">
        <v>2978.4059999999999</v>
      </c>
      <c r="L506">
        <v>46.531500000000001</v>
      </c>
      <c r="M506">
        <v>65.414180000000002</v>
      </c>
      <c r="N506">
        <v>69.816079999999999</v>
      </c>
      <c r="O506">
        <v>61.012279999999997</v>
      </c>
      <c r="P506">
        <v>1.312721</v>
      </c>
      <c r="Q506">
        <v>0.70849700000000004</v>
      </c>
      <c r="R506">
        <v>1.1486369999999999</v>
      </c>
      <c r="S506">
        <v>0.94514500000000001</v>
      </c>
      <c r="T506">
        <v>0.99883900000000003</v>
      </c>
      <c r="U506">
        <v>19.7454</v>
      </c>
      <c r="V506">
        <v>82.243440000000007</v>
      </c>
    </row>
    <row r="507" spans="1:22" x14ac:dyDescent="0.25">
      <c r="A507" t="s">
        <v>30</v>
      </c>
    </row>
    <row r="508" spans="1:22" x14ac:dyDescent="0.25">
      <c r="A508" t="s">
        <v>31</v>
      </c>
    </row>
    <row r="509" spans="1:22" x14ac:dyDescent="0.25">
      <c r="A509" t="s">
        <v>32</v>
      </c>
    </row>
    <row r="510" spans="1:22" x14ac:dyDescent="0.25">
      <c r="A510" t="s">
        <v>33</v>
      </c>
    </row>
    <row r="511" spans="1:22" x14ac:dyDescent="0.25">
      <c r="A511" t="s">
        <v>34</v>
      </c>
      <c r="B511">
        <v>1.8889E-2</v>
      </c>
      <c r="C511">
        <v>2.1441999999999999E-2</v>
      </c>
      <c r="D511">
        <v>242</v>
      </c>
      <c r="E511">
        <v>1.8373E-2</v>
      </c>
      <c r="F511">
        <v>3.7224E-2</v>
      </c>
      <c r="G511">
        <v>13.050560000000001</v>
      </c>
      <c r="H511">
        <v>20</v>
      </c>
      <c r="I511">
        <v>261</v>
      </c>
      <c r="J511">
        <v>0.144348</v>
      </c>
      <c r="K511">
        <v>2.8502169999999998</v>
      </c>
      <c r="L511">
        <v>1.2794239999999999</v>
      </c>
      <c r="M511">
        <v>10.20035</v>
      </c>
      <c r="N511">
        <v>10.90039</v>
      </c>
      <c r="O511">
        <v>9.5002980000000008</v>
      </c>
      <c r="P511">
        <v>1.2130000000000001E-3</v>
      </c>
      <c r="Q511">
        <v>1.94E-4</v>
      </c>
      <c r="R511">
        <v>0.78598900000000005</v>
      </c>
      <c r="S511">
        <v>1.2736879999999999</v>
      </c>
      <c r="T511">
        <v>0.98328599999999999</v>
      </c>
      <c r="U511">
        <v>19.7454</v>
      </c>
      <c r="V511">
        <v>4.3282000000000001E-2</v>
      </c>
    </row>
    <row r="512" spans="1:22" x14ac:dyDescent="0.25">
      <c r="A512" t="s">
        <v>35</v>
      </c>
      <c r="B512">
        <v>2.2000000000000002</v>
      </c>
      <c r="E512">
        <v>2.2000000000000002</v>
      </c>
      <c r="F512">
        <v>11.180120000000001</v>
      </c>
      <c r="V512">
        <v>8.0612720000000007</v>
      </c>
    </row>
    <row r="513" spans="1:22" x14ac:dyDescent="0.25">
      <c r="A513" t="s">
        <v>36</v>
      </c>
      <c r="B513">
        <v>102.7471</v>
      </c>
      <c r="E513">
        <v>100</v>
      </c>
      <c r="F513">
        <v>99.999989999999997</v>
      </c>
    </row>
    <row r="515" spans="1:22" x14ac:dyDescent="0.25">
      <c r="B515" t="s">
        <v>68</v>
      </c>
    </row>
    <row r="516" spans="1:22" x14ac:dyDescent="0.25">
      <c r="A516" t="s">
        <v>23</v>
      </c>
    </row>
    <row r="517" spans="1:22" x14ac:dyDescent="0.25">
      <c r="A517" t="s">
        <v>24</v>
      </c>
      <c r="B517">
        <v>13.73409</v>
      </c>
      <c r="C517">
        <v>4.0740959999999999</v>
      </c>
      <c r="D517">
        <v>3664</v>
      </c>
      <c r="E517">
        <v>13.20271</v>
      </c>
      <c r="F517">
        <v>23.123439999999999</v>
      </c>
      <c r="G517">
        <v>268.3374</v>
      </c>
      <c r="H517">
        <v>20</v>
      </c>
      <c r="I517">
        <v>5362</v>
      </c>
      <c r="J517">
        <v>12.03266</v>
      </c>
      <c r="K517">
        <v>237.5343</v>
      </c>
      <c r="L517">
        <v>8.7113659999999999</v>
      </c>
      <c r="M517">
        <v>30.803139999999999</v>
      </c>
      <c r="N517">
        <v>32.303440000000002</v>
      </c>
      <c r="O517">
        <v>29.30283</v>
      </c>
      <c r="P517">
        <v>9.8591730000000002</v>
      </c>
      <c r="Q517">
        <v>0.114272</v>
      </c>
      <c r="R517">
        <v>0.80608800000000003</v>
      </c>
      <c r="S517">
        <v>1.4926489999999999</v>
      </c>
      <c r="T517">
        <v>1.007776</v>
      </c>
      <c r="U517">
        <v>19.7408</v>
      </c>
      <c r="V517">
        <v>13.73409</v>
      </c>
    </row>
    <row r="518" spans="1:22" x14ac:dyDescent="0.25">
      <c r="A518" t="s">
        <v>25</v>
      </c>
    </row>
    <row r="519" spans="1:22" x14ac:dyDescent="0.25">
      <c r="A519" t="s">
        <v>26</v>
      </c>
    </row>
    <row r="520" spans="1:22" x14ac:dyDescent="0.25">
      <c r="A520" t="s">
        <v>27</v>
      </c>
    </row>
    <row r="521" spans="1:22" x14ac:dyDescent="0.25">
      <c r="A521" t="s">
        <v>28</v>
      </c>
      <c r="B521">
        <v>11.778650000000001</v>
      </c>
      <c r="E521">
        <v>11.322929999999999</v>
      </c>
      <c r="F521">
        <v>43.942300000000003</v>
      </c>
      <c r="V521">
        <v>0</v>
      </c>
    </row>
    <row r="522" spans="1:22" x14ac:dyDescent="0.25">
      <c r="A522" t="s">
        <v>29</v>
      </c>
      <c r="B522">
        <v>76.197609999999997</v>
      </c>
      <c r="C522">
        <v>1.7007479999999999</v>
      </c>
      <c r="D522">
        <v>2427</v>
      </c>
      <c r="E522">
        <v>73.249489999999994</v>
      </c>
      <c r="F522">
        <v>21.951149999999998</v>
      </c>
      <c r="G522">
        <v>3043.616</v>
      </c>
      <c r="H522">
        <v>20</v>
      </c>
      <c r="I522">
        <v>60267</v>
      </c>
      <c r="J522">
        <v>150.68539999999999</v>
      </c>
      <c r="K522">
        <v>2974.65</v>
      </c>
      <c r="L522">
        <v>44.132240000000003</v>
      </c>
      <c r="M522">
        <v>68.965810000000005</v>
      </c>
      <c r="N522">
        <v>75.118610000000004</v>
      </c>
      <c r="O522">
        <v>62.813020000000002</v>
      </c>
      <c r="P522">
        <v>1.3113710000000001</v>
      </c>
      <c r="Q522">
        <v>0.70776899999999998</v>
      </c>
      <c r="R522">
        <v>1.153219</v>
      </c>
      <c r="S522">
        <v>0.94291499999999995</v>
      </c>
      <c r="T522">
        <v>0.99871699999999997</v>
      </c>
      <c r="U522">
        <v>19.7408</v>
      </c>
      <c r="V522">
        <v>82.081569999999999</v>
      </c>
    </row>
    <row r="523" spans="1:22" x14ac:dyDescent="0.25">
      <c r="A523" t="s">
        <v>30</v>
      </c>
    </row>
    <row r="524" spans="1:22" x14ac:dyDescent="0.25">
      <c r="A524" t="s">
        <v>31</v>
      </c>
    </row>
    <row r="525" spans="1:22" x14ac:dyDescent="0.25">
      <c r="A525" t="s">
        <v>32</v>
      </c>
    </row>
    <row r="526" spans="1:22" x14ac:dyDescent="0.25">
      <c r="A526" t="s">
        <v>33</v>
      </c>
    </row>
    <row r="527" spans="1:22" x14ac:dyDescent="0.25">
      <c r="A527" t="s">
        <v>34</v>
      </c>
      <c r="B527">
        <v>2.5873E-2</v>
      </c>
      <c r="C527">
        <v>2.0451E-2</v>
      </c>
      <c r="D527">
        <v>223</v>
      </c>
      <c r="E527">
        <v>2.4871999999999998E-2</v>
      </c>
      <c r="F527">
        <v>4.9861000000000003E-2</v>
      </c>
      <c r="G527">
        <v>12.50052</v>
      </c>
      <c r="H527">
        <v>20</v>
      </c>
      <c r="I527">
        <v>250</v>
      </c>
      <c r="J527">
        <v>0.197574</v>
      </c>
      <c r="K527">
        <v>3.900271</v>
      </c>
      <c r="L527">
        <v>1.4535070000000001</v>
      </c>
      <c r="M527">
        <v>8.6002449999999993</v>
      </c>
      <c r="N527">
        <v>8.0002110000000002</v>
      </c>
      <c r="O527">
        <v>9.2002790000000001</v>
      </c>
      <c r="P527">
        <v>1.66E-3</v>
      </c>
      <c r="Q527">
        <v>2.6600000000000001E-4</v>
      </c>
      <c r="R527">
        <v>0.78912099999999996</v>
      </c>
      <c r="S527">
        <v>1.269631</v>
      </c>
      <c r="T527">
        <v>0.98323400000000005</v>
      </c>
      <c r="U527">
        <v>19.7408</v>
      </c>
      <c r="V527">
        <v>5.9285999999999998E-2</v>
      </c>
    </row>
    <row r="528" spans="1:22" x14ac:dyDescent="0.25">
      <c r="A528" t="s">
        <v>35</v>
      </c>
      <c r="B528">
        <v>2.2000000000000002</v>
      </c>
      <c r="E528">
        <v>2.2000000000000002</v>
      </c>
      <c r="F528">
        <v>10.933249999999999</v>
      </c>
      <c r="V528">
        <v>8.0612720000000007</v>
      </c>
    </row>
    <row r="529" spans="1:22" x14ac:dyDescent="0.25">
      <c r="A529" t="s">
        <v>36</v>
      </c>
      <c r="B529">
        <v>103.9362</v>
      </c>
      <c r="E529">
        <v>100</v>
      </c>
      <c r="F529">
        <v>100</v>
      </c>
    </row>
    <row r="531" spans="1:22" x14ac:dyDescent="0.25">
      <c r="B531" t="s">
        <v>69</v>
      </c>
    </row>
    <row r="532" spans="1:22" x14ac:dyDescent="0.25">
      <c r="A532" t="s">
        <v>23</v>
      </c>
    </row>
    <row r="533" spans="1:22" x14ac:dyDescent="0.25">
      <c r="A533" t="s">
        <v>24</v>
      </c>
      <c r="B533">
        <v>13.27219</v>
      </c>
      <c r="C533">
        <v>3.9394439999999999</v>
      </c>
      <c r="D533">
        <v>3678</v>
      </c>
      <c r="E533">
        <v>12.74499</v>
      </c>
      <c r="F533">
        <v>22.443539999999999</v>
      </c>
      <c r="G533">
        <v>260.42360000000002</v>
      </c>
      <c r="H533">
        <v>20</v>
      </c>
      <c r="I533">
        <v>5204</v>
      </c>
      <c r="J533">
        <v>11.619809999999999</v>
      </c>
      <c r="K533">
        <v>229.4204</v>
      </c>
      <c r="L533">
        <v>8.3999009999999998</v>
      </c>
      <c r="M533">
        <v>31.003170000000001</v>
      </c>
      <c r="N533">
        <v>31.703320000000001</v>
      </c>
      <c r="O533">
        <v>30.30303</v>
      </c>
      <c r="P533">
        <v>9.5209039999999998</v>
      </c>
      <c r="Q533">
        <v>0.110351</v>
      </c>
      <c r="R533">
        <v>0.80472399999999999</v>
      </c>
      <c r="S533">
        <v>1.4962120000000001</v>
      </c>
      <c r="T533">
        <v>1.007776</v>
      </c>
      <c r="U533">
        <v>19.7439</v>
      </c>
      <c r="V533">
        <v>13.27219</v>
      </c>
    </row>
    <row r="534" spans="1:22" x14ac:dyDescent="0.25">
      <c r="A534" t="s">
        <v>25</v>
      </c>
    </row>
    <row r="535" spans="1:22" x14ac:dyDescent="0.25">
      <c r="A535" t="s">
        <v>26</v>
      </c>
    </row>
    <row r="536" spans="1:22" x14ac:dyDescent="0.25">
      <c r="A536" t="s">
        <v>27</v>
      </c>
    </row>
    <row r="537" spans="1:22" x14ac:dyDescent="0.25">
      <c r="A537" t="s">
        <v>28</v>
      </c>
      <c r="B537">
        <v>11.82705</v>
      </c>
      <c r="E537">
        <v>11.35726</v>
      </c>
      <c r="F537">
        <v>44.315939999999998</v>
      </c>
      <c r="V537">
        <v>0</v>
      </c>
    </row>
    <row r="538" spans="1:22" x14ac:dyDescent="0.25">
      <c r="A538" t="s">
        <v>29</v>
      </c>
      <c r="B538">
        <v>76.713800000000006</v>
      </c>
      <c r="C538">
        <v>1.7090749999999999</v>
      </c>
      <c r="D538">
        <v>2325</v>
      </c>
      <c r="E538">
        <v>73.666550000000001</v>
      </c>
      <c r="F538">
        <v>22.196549999999998</v>
      </c>
      <c r="G538">
        <v>3061.674</v>
      </c>
      <c r="H538">
        <v>20</v>
      </c>
      <c r="I538">
        <v>60621</v>
      </c>
      <c r="J538">
        <v>151.85759999999999</v>
      </c>
      <c r="K538">
        <v>2998.261</v>
      </c>
      <c r="L538">
        <v>48.281219999999998</v>
      </c>
      <c r="M538">
        <v>63.413359999999997</v>
      </c>
      <c r="N538">
        <v>68.615530000000007</v>
      </c>
      <c r="O538">
        <v>58.211179999999999</v>
      </c>
      <c r="P538">
        <v>1.321572</v>
      </c>
      <c r="Q538">
        <v>0.71327499999999999</v>
      </c>
      <c r="R538">
        <v>1.151281</v>
      </c>
      <c r="S538">
        <v>0.94386800000000004</v>
      </c>
      <c r="T538">
        <v>0.99876600000000004</v>
      </c>
      <c r="U538">
        <v>19.7439</v>
      </c>
      <c r="V538">
        <v>82.637630000000001</v>
      </c>
    </row>
    <row r="539" spans="1:22" x14ac:dyDescent="0.25">
      <c r="A539" t="s">
        <v>30</v>
      </c>
    </row>
    <row r="540" spans="1:22" x14ac:dyDescent="0.25">
      <c r="A540" t="s">
        <v>31</v>
      </c>
    </row>
    <row r="541" spans="1:22" x14ac:dyDescent="0.25">
      <c r="A541" t="s">
        <v>32</v>
      </c>
    </row>
    <row r="542" spans="1:22" x14ac:dyDescent="0.25">
      <c r="A542" t="s">
        <v>33</v>
      </c>
    </row>
    <row r="543" spans="1:22" x14ac:dyDescent="0.25">
      <c r="A543" t="s">
        <v>34</v>
      </c>
      <c r="B543">
        <v>3.2489999999999998E-2</v>
      </c>
      <c r="C543">
        <v>2.0542999999999999E-2</v>
      </c>
      <c r="D543">
        <v>218</v>
      </c>
      <c r="E543">
        <v>3.1199999999999999E-2</v>
      </c>
      <c r="F543">
        <v>6.2886999999999998E-2</v>
      </c>
      <c r="G543">
        <v>13.100569999999999</v>
      </c>
      <c r="H543">
        <v>20</v>
      </c>
      <c r="I543">
        <v>262</v>
      </c>
      <c r="J543">
        <v>0.248195</v>
      </c>
      <c r="K543">
        <v>4.9003389999999998</v>
      </c>
      <c r="L543">
        <v>1.597586</v>
      </c>
      <c r="M543">
        <v>8.2002269999999999</v>
      </c>
      <c r="N543">
        <v>6.9001570000000001</v>
      </c>
      <c r="O543">
        <v>9.5002980000000008</v>
      </c>
      <c r="P543">
        <v>2.0860000000000002E-3</v>
      </c>
      <c r="Q543">
        <v>3.3399999999999999E-4</v>
      </c>
      <c r="R543">
        <v>0.78779600000000005</v>
      </c>
      <c r="S543">
        <v>1.271282</v>
      </c>
      <c r="T543">
        <v>0.98325499999999999</v>
      </c>
      <c r="U543">
        <v>19.7439</v>
      </c>
      <c r="V543">
        <v>7.4449000000000001E-2</v>
      </c>
    </row>
    <row r="544" spans="1:22" x14ac:dyDescent="0.25">
      <c r="A544" t="s">
        <v>35</v>
      </c>
      <c r="B544">
        <v>2.2000000000000002</v>
      </c>
      <c r="E544">
        <v>2.2000000000000002</v>
      </c>
      <c r="F544">
        <v>10.98108</v>
      </c>
      <c r="V544">
        <v>8.0612720000000007</v>
      </c>
    </row>
    <row r="545" spans="1:22" x14ac:dyDescent="0.25">
      <c r="A545" t="s">
        <v>36</v>
      </c>
      <c r="B545">
        <v>104.0455</v>
      </c>
      <c r="E545">
        <v>99.999989999999997</v>
      </c>
      <c r="F545">
        <v>100</v>
      </c>
    </row>
    <row r="547" spans="1:22" x14ac:dyDescent="0.25">
      <c r="B547" t="s">
        <v>70</v>
      </c>
    </row>
    <row r="548" spans="1:22" x14ac:dyDescent="0.25">
      <c r="A548" t="s">
        <v>23</v>
      </c>
    </row>
    <row r="549" spans="1:22" x14ac:dyDescent="0.25">
      <c r="A549" t="s">
        <v>24</v>
      </c>
      <c r="B549">
        <v>13.250209999999999</v>
      </c>
      <c r="C549">
        <v>3.9328159999999999</v>
      </c>
      <c r="D549">
        <v>3627</v>
      </c>
      <c r="E549">
        <v>12.77441</v>
      </c>
      <c r="F549">
        <v>22.482579999999999</v>
      </c>
      <c r="G549">
        <v>258.47030000000001</v>
      </c>
      <c r="H549">
        <v>20</v>
      </c>
      <c r="I549">
        <v>5165</v>
      </c>
      <c r="J549">
        <v>11.600210000000001</v>
      </c>
      <c r="K549">
        <v>228.46729999999999</v>
      </c>
      <c r="L549">
        <v>8.6148190000000007</v>
      </c>
      <c r="M549">
        <v>30.00299</v>
      </c>
      <c r="N549">
        <v>32.103400000000001</v>
      </c>
      <c r="O549">
        <v>27.902570000000001</v>
      </c>
      <c r="P549">
        <v>9.5048399999999997</v>
      </c>
      <c r="Q549">
        <v>0.110165</v>
      </c>
      <c r="R549">
        <v>0.80476000000000003</v>
      </c>
      <c r="S549">
        <v>1.4960420000000001</v>
      </c>
      <c r="T549">
        <v>1.007776</v>
      </c>
      <c r="U549">
        <v>19.6951</v>
      </c>
      <c r="V549">
        <v>13.250209999999999</v>
      </c>
    </row>
    <row r="550" spans="1:22" x14ac:dyDescent="0.25">
      <c r="A550" t="s">
        <v>25</v>
      </c>
    </row>
    <row r="551" spans="1:22" x14ac:dyDescent="0.25">
      <c r="A551" t="s">
        <v>26</v>
      </c>
    </row>
    <row r="552" spans="1:22" x14ac:dyDescent="0.25">
      <c r="A552" t="s">
        <v>27</v>
      </c>
    </row>
    <row r="553" spans="1:22" x14ac:dyDescent="0.25">
      <c r="A553" t="s">
        <v>28</v>
      </c>
      <c r="B553">
        <v>11.77999</v>
      </c>
      <c r="E553">
        <v>11.35698</v>
      </c>
      <c r="F553">
        <v>44.289709999999999</v>
      </c>
      <c r="V553">
        <v>0</v>
      </c>
    </row>
    <row r="554" spans="1:22" x14ac:dyDescent="0.25">
      <c r="A554" t="s">
        <v>29</v>
      </c>
      <c r="B554">
        <v>76.397540000000006</v>
      </c>
      <c r="C554">
        <v>1.7045539999999999</v>
      </c>
      <c r="D554">
        <v>2378</v>
      </c>
      <c r="E554">
        <v>73.65419</v>
      </c>
      <c r="F554">
        <v>22.180230000000002</v>
      </c>
      <c r="G554">
        <v>3041.8820000000001</v>
      </c>
      <c r="H554">
        <v>20</v>
      </c>
      <c r="I554">
        <v>60233</v>
      </c>
      <c r="J554">
        <v>151.1019</v>
      </c>
      <c r="K554">
        <v>2975.9670000000001</v>
      </c>
      <c r="L554">
        <v>46.148899999999998</v>
      </c>
      <c r="M554">
        <v>65.914510000000007</v>
      </c>
      <c r="N554">
        <v>73.017589999999998</v>
      </c>
      <c r="O554">
        <v>58.811410000000002</v>
      </c>
      <c r="P554">
        <v>1.3149960000000001</v>
      </c>
      <c r="Q554">
        <v>0.70972500000000005</v>
      </c>
      <c r="R554">
        <v>1.1513329999999999</v>
      </c>
      <c r="S554">
        <v>0.94376300000000002</v>
      </c>
      <c r="T554">
        <v>0.99876299999999996</v>
      </c>
      <c r="U554">
        <v>19.6951</v>
      </c>
      <c r="V554">
        <v>82.296940000000006</v>
      </c>
    </row>
    <row r="555" spans="1:22" x14ac:dyDescent="0.25">
      <c r="A555" t="s">
        <v>30</v>
      </c>
    </row>
    <row r="556" spans="1:22" x14ac:dyDescent="0.25">
      <c r="A556" t="s">
        <v>31</v>
      </c>
    </row>
    <row r="557" spans="1:22" x14ac:dyDescent="0.25">
      <c r="A557" t="s">
        <v>32</v>
      </c>
    </row>
    <row r="558" spans="1:22" x14ac:dyDescent="0.25">
      <c r="A558" t="s">
        <v>33</v>
      </c>
    </row>
    <row r="559" spans="1:22" x14ac:dyDescent="0.25">
      <c r="A559" t="s">
        <v>34</v>
      </c>
      <c r="B559">
        <v>1.4956000000000001E-2</v>
      </c>
      <c r="C559">
        <v>2.0653999999999999E-2</v>
      </c>
      <c r="D559">
        <v>236</v>
      </c>
      <c r="E559">
        <v>1.4419E-2</v>
      </c>
      <c r="F559">
        <v>2.9047E-2</v>
      </c>
      <c r="G559">
        <v>11.85046</v>
      </c>
      <c r="H559">
        <v>20</v>
      </c>
      <c r="I559">
        <v>237</v>
      </c>
      <c r="J559">
        <v>0.11425</v>
      </c>
      <c r="K559">
        <v>2.250156</v>
      </c>
      <c r="L559">
        <v>1.2343839999999999</v>
      </c>
      <c r="M559">
        <v>9.6003070000000008</v>
      </c>
      <c r="N559">
        <v>10.700379999999999</v>
      </c>
      <c r="O559">
        <v>8.5002379999999995</v>
      </c>
      <c r="P559">
        <v>9.6000000000000002E-4</v>
      </c>
      <c r="Q559">
        <v>1.54E-4</v>
      </c>
      <c r="R559">
        <v>0.78783099999999995</v>
      </c>
      <c r="S559">
        <v>1.2712429999999999</v>
      </c>
      <c r="T559">
        <v>0.98324699999999998</v>
      </c>
      <c r="U559">
        <v>19.6951</v>
      </c>
      <c r="V559">
        <v>3.4270000000000002E-2</v>
      </c>
    </row>
    <row r="560" spans="1:22" x14ac:dyDescent="0.25">
      <c r="A560" t="s">
        <v>35</v>
      </c>
      <c r="B560">
        <v>2.2000000000000002</v>
      </c>
      <c r="E560">
        <v>2.2000000000000002</v>
      </c>
      <c r="F560">
        <v>11.01844</v>
      </c>
      <c r="V560">
        <v>8.0612720000000007</v>
      </c>
    </row>
    <row r="561" spans="1:22" x14ac:dyDescent="0.25">
      <c r="A561" t="s">
        <v>36</v>
      </c>
      <c r="B561">
        <v>103.6427</v>
      </c>
      <c r="E561">
        <v>100</v>
      </c>
      <c r="F561">
        <v>100</v>
      </c>
    </row>
    <row r="563" spans="1:22" x14ac:dyDescent="0.25">
      <c r="B563" t="s">
        <v>71</v>
      </c>
    </row>
    <row r="564" spans="1:22" x14ac:dyDescent="0.25">
      <c r="A564" t="s">
        <v>23</v>
      </c>
    </row>
    <row r="565" spans="1:22" x14ac:dyDescent="0.25">
      <c r="A565" t="s">
        <v>24</v>
      </c>
      <c r="B565">
        <v>13.177960000000001</v>
      </c>
      <c r="C565">
        <v>3.9124789999999998</v>
      </c>
      <c r="D565">
        <v>3762</v>
      </c>
      <c r="E565">
        <v>12.75493</v>
      </c>
      <c r="F565">
        <v>22.403449999999999</v>
      </c>
      <c r="G565">
        <v>260.47370000000001</v>
      </c>
      <c r="H565">
        <v>20</v>
      </c>
      <c r="I565">
        <v>5205</v>
      </c>
      <c r="J565">
        <v>11.534789999999999</v>
      </c>
      <c r="K565">
        <v>227.97020000000001</v>
      </c>
      <c r="L565">
        <v>8.0137119999999999</v>
      </c>
      <c r="M565">
        <v>32.503500000000003</v>
      </c>
      <c r="N565">
        <v>34.804000000000002</v>
      </c>
      <c r="O565">
        <v>30.203009999999999</v>
      </c>
      <c r="P565">
        <v>9.4512400000000003</v>
      </c>
      <c r="Q565">
        <v>0.109544</v>
      </c>
      <c r="R565">
        <v>0.80498400000000003</v>
      </c>
      <c r="S565">
        <v>1.495754</v>
      </c>
      <c r="T565">
        <v>1.007776</v>
      </c>
      <c r="U565">
        <v>19.7637</v>
      </c>
      <c r="V565">
        <v>13.177960000000001</v>
      </c>
    </row>
    <row r="566" spans="1:22" x14ac:dyDescent="0.25">
      <c r="A566" t="s">
        <v>25</v>
      </c>
    </row>
    <row r="567" spans="1:22" x14ac:dyDescent="0.25">
      <c r="A567" t="s">
        <v>26</v>
      </c>
    </row>
    <row r="568" spans="1:22" x14ac:dyDescent="0.25">
      <c r="A568" t="s">
        <v>27</v>
      </c>
    </row>
    <row r="569" spans="1:22" x14ac:dyDescent="0.25">
      <c r="A569" t="s">
        <v>28</v>
      </c>
      <c r="B569">
        <v>11.77779</v>
      </c>
      <c r="E569">
        <v>11.399710000000001</v>
      </c>
      <c r="F569">
        <v>44.367519999999999</v>
      </c>
      <c r="V569">
        <v>0</v>
      </c>
    </row>
    <row r="570" spans="1:22" x14ac:dyDescent="0.25">
      <c r="A570" t="s">
        <v>29</v>
      </c>
      <c r="B570">
        <v>76.054079999999999</v>
      </c>
      <c r="C570">
        <v>1.6976929999999999</v>
      </c>
      <c r="D570">
        <v>2391</v>
      </c>
      <c r="E570">
        <v>73.612650000000002</v>
      </c>
      <c r="F570">
        <v>22.123429999999999</v>
      </c>
      <c r="G570">
        <v>3036.373</v>
      </c>
      <c r="H570">
        <v>20</v>
      </c>
      <c r="I570">
        <v>60125</v>
      </c>
      <c r="J570">
        <v>150.24549999999999</v>
      </c>
      <c r="K570">
        <v>2969.4079999999999</v>
      </c>
      <c r="L570">
        <v>45.342779999999998</v>
      </c>
      <c r="M570">
        <v>66.964849999999998</v>
      </c>
      <c r="N570">
        <v>71.016639999999995</v>
      </c>
      <c r="O570">
        <v>62.913060000000002</v>
      </c>
      <c r="P570">
        <v>1.3075429999999999</v>
      </c>
      <c r="Q570">
        <v>0.70570299999999997</v>
      </c>
      <c r="R570">
        <v>1.151651</v>
      </c>
      <c r="S570">
        <v>0.94376599999999999</v>
      </c>
      <c r="T570">
        <v>0.99876500000000001</v>
      </c>
      <c r="U570">
        <v>19.7637</v>
      </c>
      <c r="V570">
        <v>81.926959999999994</v>
      </c>
    </row>
    <row r="571" spans="1:22" x14ac:dyDescent="0.25">
      <c r="A571" t="s">
        <v>30</v>
      </c>
    </row>
    <row r="572" spans="1:22" x14ac:dyDescent="0.25">
      <c r="A572" t="s">
        <v>31</v>
      </c>
    </row>
    <row r="573" spans="1:22" x14ac:dyDescent="0.25">
      <c r="A573" t="s">
        <v>32</v>
      </c>
    </row>
    <row r="574" spans="1:22" x14ac:dyDescent="0.25">
      <c r="A574" t="s">
        <v>33</v>
      </c>
    </row>
    <row r="575" spans="1:22" x14ac:dyDescent="0.25">
      <c r="A575" t="s">
        <v>34</v>
      </c>
      <c r="B575">
        <v>3.3789E-2</v>
      </c>
      <c r="C575">
        <v>2.0955999999999999E-2</v>
      </c>
      <c r="D575">
        <v>222</v>
      </c>
      <c r="E575">
        <v>3.2703999999999997E-2</v>
      </c>
      <c r="F575">
        <v>6.5750000000000003E-2</v>
      </c>
      <c r="G575">
        <v>13.65061</v>
      </c>
      <c r="H575">
        <v>20</v>
      </c>
      <c r="I575">
        <v>273</v>
      </c>
      <c r="J575">
        <v>0.25806800000000002</v>
      </c>
      <c r="K575">
        <v>5.1003689999999997</v>
      </c>
      <c r="L575">
        <v>1.596517</v>
      </c>
      <c r="M575">
        <v>8.5502450000000003</v>
      </c>
      <c r="N575">
        <v>9.6003050000000005</v>
      </c>
      <c r="O575">
        <v>7.5001850000000001</v>
      </c>
      <c r="P575">
        <v>2.1689999999999999E-3</v>
      </c>
      <c r="Q575">
        <v>3.4699999999999998E-4</v>
      </c>
      <c r="R575">
        <v>0.78805000000000003</v>
      </c>
      <c r="S575">
        <v>1.271091</v>
      </c>
      <c r="T575">
        <v>0.98326400000000003</v>
      </c>
      <c r="U575">
        <v>19.7637</v>
      </c>
      <c r="V575">
        <v>7.7424000000000007E-2</v>
      </c>
    </row>
    <row r="576" spans="1:22" x14ac:dyDescent="0.25">
      <c r="A576" t="s">
        <v>35</v>
      </c>
      <c r="B576">
        <v>2.2000000000000002</v>
      </c>
      <c r="E576">
        <v>2.2000000000000002</v>
      </c>
      <c r="F576">
        <v>11.039849999999999</v>
      </c>
      <c r="V576">
        <v>8.0612720000000007</v>
      </c>
    </row>
    <row r="577" spans="1:22" x14ac:dyDescent="0.25">
      <c r="A577" t="s">
        <v>36</v>
      </c>
      <c r="B577">
        <v>103.2436</v>
      </c>
      <c r="E577">
        <v>99.999979999999994</v>
      </c>
      <c r="F577">
        <v>100</v>
      </c>
    </row>
    <row r="579" spans="1:22" x14ac:dyDescent="0.25">
      <c r="B579" t="s">
        <v>72</v>
      </c>
    </row>
    <row r="580" spans="1:22" x14ac:dyDescent="0.25">
      <c r="A580" t="s">
        <v>23</v>
      </c>
    </row>
    <row r="581" spans="1:22" x14ac:dyDescent="0.25">
      <c r="A581" t="s">
        <v>24</v>
      </c>
      <c r="B581">
        <v>12.73917</v>
      </c>
      <c r="C581">
        <v>3.7838150000000002</v>
      </c>
      <c r="D581">
        <v>3637</v>
      </c>
      <c r="E581">
        <v>12.378399999999999</v>
      </c>
      <c r="F581">
        <v>21.82695</v>
      </c>
      <c r="G581">
        <v>249.75569999999999</v>
      </c>
      <c r="H581">
        <v>20</v>
      </c>
      <c r="I581">
        <v>4991</v>
      </c>
      <c r="J581">
        <v>11.14321</v>
      </c>
      <c r="K581">
        <v>219.6026</v>
      </c>
      <c r="L581">
        <v>8.2829390000000007</v>
      </c>
      <c r="M581">
        <v>30.153030000000001</v>
      </c>
      <c r="N581">
        <v>33.003590000000003</v>
      </c>
      <c r="O581">
        <v>27.30246</v>
      </c>
      <c r="P581">
        <v>9.1303920000000005</v>
      </c>
      <c r="Q581">
        <v>0.105825</v>
      </c>
      <c r="R581">
        <v>0.80385099999999998</v>
      </c>
      <c r="S581">
        <v>1.498686</v>
      </c>
      <c r="T581">
        <v>1.007776</v>
      </c>
      <c r="U581">
        <v>19.7073</v>
      </c>
      <c r="V581">
        <v>12.73917</v>
      </c>
    </row>
    <row r="582" spans="1:22" x14ac:dyDescent="0.25">
      <c r="A582" t="s">
        <v>25</v>
      </c>
    </row>
    <row r="583" spans="1:22" x14ac:dyDescent="0.25">
      <c r="A583" t="s">
        <v>26</v>
      </c>
    </row>
    <row r="584" spans="1:22" x14ac:dyDescent="0.25">
      <c r="A584" t="s">
        <v>27</v>
      </c>
    </row>
    <row r="585" spans="1:22" x14ac:dyDescent="0.25">
      <c r="A585" t="s">
        <v>28</v>
      </c>
      <c r="B585">
        <v>11.769920000000001</v>
      </c>
      <c r="E585">
        <v>11.4366</v>
      </c>
      <c r="F585">
        <v>44.684820000000002</v>
      </c>
      <c r="V585">
        <v>0</v>
      </c>
    </row>
    <row r="586" spans="1:22" x14ac:dyDescent="0.25">
      <c r="A586" t="s">
        <v>29</v>
      </c>
      <c r="B586">
        <v>76.117379999999997</v>
      </c>
      <c r="C586">
        <v>1.6995169999999999</v>
      </c>
      <c r="D586">
        <v>2375</v>
      </c>
      <c r="E586">
        <v>73.961759999999998</v>
      </c>
      <c r="F586">
        <v>22.315100000000001</v>
      </c>
      <c r="G586">
        <v>3028.3649999999998</v>
      </c>
      <c r="H586">
        <v>20</v>
      </c>
      <c r="I586">
        <v>59968</v>
      </c>
      <c r="J586">
        <v>150.33519999999999</v>
      </c>
      <c r="K586">
        <v>2962.7</v>
      </c>
      <c r="L586">
        <v>46.1188</v>
      </c>
      <c r="M586">
        <v>65.664420000000007</v>
      </c>
      <c r="N586">
        <v>73.317729999999997</v>
      </c>
      <c r="O586">
        <v>58.011099999999999</v>
      </c>
      <c r="P586">
        <v>1.3083229999999999</v>
      </c>
      <c r="Q586">
        <v>0.70612399999999997</v>
      </c>
      <c r="R586">
        <v>1.150042</v>
      </c>
      <c r="S586">
        <v>0.94449899999999998</v>
      </c>
      <c r="T586">
        <v>0.99880500000000005</v>
      </c>
      <c r="U586">
        <v>19.7073</v>
      </c>
      <c r="V586">
        <v>81.995149999999995</v>
      </c>
    </row>
    <row r="587" spans="1:22" x14ac:dyDescent="0.25">
      <c r="A587" t="s">
        <v>30</v>
      </c>
    </row>
    <row r="588" spans="1:22" x14ac:dyDescent="0.25">
      <c r="A588" t="s">
        <v>31</v>
      </c>
    </row>
    <row r="589" spans="1:22" x14ac:dyDescent="0.25">
      <c r="A589" t="s">
        <v>32</v>
      </c>
    </row>
    <row r="590" spans="1:22" x14ac:dyDescent="0.25">
      <c r="A590" t="s">
        <v>33</v>
      </c>
    </row>
    <row r="591" spans="1:22" x14ac:dyDescent="0.25">
      <c r="A591" t="s">
        <v>34</v>
      </c>
      <c r="B591">
        <v>2.3911999999999999E-2</v>
      </c>
      <c r="C591">
        <v>2.0378E-2</v>
      </c>
      <c r="D591">
        <v>224</v>
      </c>
      <c r="E591">
        <v>2.3234999999999999E-2</v>
      </c>
      <c r="F591">
        <v>4.6894999999999999E-2</v>
      </c>
      <c r="G591">
        <v>12.250489999999999</v>
      </c>
      <c r="H591">
        <v>20</v>
      </c>
      <c r="I591">
        <v>245</v>
      </c>
      <c r="J591">
        <v>0.18268599999999999</v>
      </c>
      <c r="K591">
        <v>3.600247</v>
      </c>
      <c r="L591">
        <v>1.416202</v>
      </c>
      <c r="M591">
        <v>8.6502479999999995</v>
      </c>
      <c r="N591">
        <v>8.7002500000000005</v>
      </c>
      <c r="O591">
        <v>8.6002449999999993</v>
      </c>
      <c r="P591">
        <v>1.5349999999999999E-3</v>
      </c>
      <c r="Q591">
        <v>2.4600000000000002E-4</v>
      </c>
      <c r="R591">
        <v>0.78695000000000004</v>
      </c>
      <c r="S591">
        <v>1.272489</v>
      </c>
      <c r="T591">
        <v>0.98327600000000004</v>
      </c>
      <c r="U591">
        <v>19.7073</v>
      </c>
      <c r="V591">
        <v>5.4793000000000001E-2</v>
      </c>
    </row>
    <row r="592" spans="1:22" x14ac:dyDescent="0.25">
      <c r="A592" t="s">
        <v>35</v>
      </c>
      <c r="B592">
        <v>2.2000000000000002</v>
      </c>
      <c r="E592">
        <v>2.2000000000000002</v>
      </c>
      <c r="F592">
        <v>11.126239999999999</v>
      </c>
      <c r="V592">
        <v>8.0612720000000007</v>
      </c>
    </row>
    <row r="593" spans="1:22" x14ac:dyDescent="0.25">
      <c r="A593" t="s">
        <v>36</v>
      </c>
      <c r="B593">
        <v>102.85039999999999</v>
      </c>
      <c r="E593">
        <v>99.999989999999997</v>
      </c>
      <c r="F593">
        <v>100</v>
      </c>
    </row>
    <row r="595" spans="1:22" x14ac:dyDescent="0.25">
      <c r="B595" t="s">
        <v>73</v>
      </c>
    </row>
    <row r="596" spans="1:22" x14ac:dyDescent="0.25">
      <c r="A596" t="s">
        <v>23</v>
      </c>
    </row>
    <row r="597" spans="1:22" x14ac:dyDescent="0.25">
      <c r="A597" t="s">
        <v>24</v>
      </c>
      <c r="B597">
        <v>13.3146</v>
      </c>
      <c r="C597">
        <v>3.9510749999999999</v>
      </c>
      <c r="D597">
        <v>3562</v>
      </c>
      <c r="E597">
        <v>12.910880000000001</v>
      </c>
      <c r="F597">
        <v>22.625440000000001</v>
      </c>
      <c r="G597">
        <v>259.32170000000002</v>
      </c>
      <c r="H597">
        <v>20</v>
      </c>
      <c r="I597">
        <v>5182</v>
      </c>
      <c r="J597">
        <v>11.656650000000001</v>
      </c>
      <c r="K597">
        <v>230.21889999999999</v>
      </c>
      <c r="L597">
        <v>8.9105419999999995</v>
      </c>
      <c r="M597">
        <v>29.102799999999998</v>
      </c>
      <c r="N597">
        <v>28.702719999999999</v>
      </c>
      <c r="O597">
        <v>29.502870000000001</v>
      </c>
      <c r="P597">
        <v>9.5510889999999993</v>
      </c>
      <c r="Q597">
        <v>0.11070099999999999</v>
      </c>
      <c r="R597">
        <v>0.80548900000000001</v>
      </c>
      <c r="S597">
        <v>1.4944729999999999</v>
      </c>
      <c r="T597">
        <v>1.007776</v>
      </c>
      <c r="U597">
        <v>19.75</v>
      </c>
      <c r="V597">
        <v>13.3146</v>
      </c>
    </row>
    <row r="598" spans="1:22" x14ac:dyDescent="0.25">
      <c r="A598" t="s">
        <v>25</v>
      </c>
    </row>
    <row r="599" spans="1:22" x14ac:dyDescent="0.25">
      <c r="A599" t="s">
        <v>26</v>
      </c>
    </row>
    <row r="600" spans="1:22" x14ac:dyDescent="0.25">
      <c r="A600" t="s">
        <v>27</v>
      </c>
    </row>
    <row r="601" spans="1:22" x14ac:dyDescent="0.25">
      <c r="A601" t="s">
        <v>28</v>
      </c>
      <c r="B601">
        <v>11.75211</v>
      </c>
      <c r="E601">
        <v>11.395770000000001</v>
      </c>
      <c r="F601">
        <v>44.250630000000001</v>
      </c>
      <c r="V601">
        <v>0</v>
      </c>
    </row>
    <row r="602" spans="1:22" x14ac:dyDescent="0.25">
      <c r="A602" t="s">
        <v>29</v>
      </c>
      <c r="B602">
        <v>75.759960000000007</v>
      </c>
      <c r="C602">
        <v>1.692644</v>
      </c>
      <c r="D602">
        <v>2398</v>
      </c>
      <c r="E602">
        <v>73.462800000000001</v>
      </c>
      <c r="F602">
        <v>22.027840000000001</v>
      </c>
      <c r="G602">
        <v>3020.9690000000001</v>
      </c>
      <c r="H602">
        <v>20</v>
      </c>
      <c r="I602">
        <v>59823</v>
      </c>
      <c r="J602">
        <v>149.55969999999999</v>
      </c>
      <c r="K602">
        <v>2953.8049999999998</v>
      </c>
      <c r="L602">
        <v>44.978400000000001</v>
      </c>
      <c r="M602">
        <v>67.16489</v>
      </c>
      <c r="N602">
        <v>69.115759999999995</v>
      </c>
      <c r="O602">
        <v>65.214039999999997</v>
      </c>
      <c r="P602">
        <v>1.3015749999999999</v>
      </c>
      <c r="Q602">
        <v>0.70248200000000005</v>
      </c>
      <c r="R602">
        <v>1.152369</v>
      </c>
      <c r="S602">
        <v>0.94342599999999999</v>
      </c>
      <c r="T602">
        <v>0.99874799999999997</v>
      </c>
      <c r="U602">
        <v>19.75</v>
      </c>
      <c r="V602">
        <v>81.610119999999995</v>
      </c>
    </row>
    <row r="603" spans="1:22" x14ac:dyDescent="0.25">
      <c r="A603" t="s">
        <v>30</v>
      </c>
    </row>
    <row r="604" spans="1:22" x14ac:dyDescent="0.25">
      <c r="A604" t="s">
        <v>31</v>
      </c>
    </row>
    <row r="605" spans="1:22" x14ac:dyDescent="0.25">
      <c r="A605" t="s">
        <v>32</v>
      </c>
    </row>
    <row r="606" spans="1:22" x14ac:dyDescent="0.25">
      <c r="A606" t="s">
        <v>33</v>
      </c>
    </row>
    <row r="607" spans="1:22" x14ac:dyDescent="0.25">
      <c r="A607" t="s">
        <v>34</v>
      </c>
      <c r="B607">
        <v>3.1496999999999997E-2</v>
      </c>
      <c r="C607">
        <v>2.1322000000000001E-2</v>
      </c>
      <c r="D607">
        <v>229</v>
      </c>
      <c r="E607">
        <v>3.0542E-2</v>
      </c>
      <c r="F607">
        <v>6.1261999999999997E-2</v>
      </c>
      <c r="G607">
        <v>13.850630000000001</v>
      </c>
      <c r="H607">
        <v>20</v>
      </c>
      <c r="I607">
        <v>277</v>
      </c>
      <c r="J607">
        <v>0.24052399999999999</v>
      </c>
      <c r="K607">
        <v>4.750356</v>
      </c>
      <c r="L607">
        <v>1.5220009999999999</v>
      </c>
      <c r="M607">
        <v>9.1002770000000002</v>
      </c>
      <c r="N607">
        <v>8.0002110000000002</v>
      </c>
      <c r="O607">
        <v>10.200340000000001</v>
      </c>
      <c r="P607">
        <v>2.0209999999999998E-3</v>
      </c>
      <c r="Q607">
        <v>3.2299999999999999E-4</v>
      </c>
      <c r="R607">
        <v>0.78854000000000002</v>
      </c>
      <c r="S607">
        <v>1.2705010000000001</v>
      </c>
      <c r="T607">
        <v>0.98325799999999997</v>
      </c>
      <c r="U607">
        <v>19.75</v>
      </c>
      <c r="V607">
        <v>7.2172E-2</v>
      </c>
    </row>
    <row r="608" spans="1:22" x14ac:dyDescent="0.25">
      <c r="A608" t="s">
        <v>35</v>
      </c>
      <c r="B608">
        <v>2.2000000000000002</v>
      </c>
      <c r="E608">
        <v>2.2000000000000002</v>
      </c>
      <c r="F608">
        <v>11.03482</v>
      </c>
      <c r="V608">
        <v>8.0612720000000007</v>
      </c>
    </row>
    <row r="609" spans="1:22" x14ac:dyDescent="0.25">
      <c r="A609" t="s">
        <v>36</v>
      </c>
      <c r="B609">
        <v>103.0582</v>
      </c>
      <c r="E609">
        <v>100</v>
      </c>
      <c r="F609">
        <v>100</v>
      </c>
    </row>
    <row r="611" spans="1:22" x14ac:dyDescent="0.25">
      <c r="B611" t="s">
        <v>74</v>
      </c>
    </row>
    <row r="612" spans="1:22" x14ac:dyDescent="0.25">
      <c r="A612" t="s">
        <v>23</v>
      </c>
    </row>
    <row r="613" spans="1:22" x14ac:dyDescent="0.25">
      <c r="A613" t="s">
        <v>24</v>
      </c>
      <c r="B613">
        <v>13.33625</v>
      </c>
      <c r="C613">
        <v>3.957856</v>
      </c>
      <c r="D613">
        <v>3623</v>
      </c>
      <c r="E613">
        <v>12.924110000000001</v>
      </c>
      <c r="F613">
        <v>22.638169999999999</v>
      </c>
      <c r="G613">
        <v>260.17320000000001</v>
      </c>
      <c r="H613">
        <v>20</v>
      </c>
      <c r="I613">
        <v>5199</v>
      </c>
      <c r="J613">
        <v>11.675829999999999</v>
      </c>
      <c r="K613">
        <v>230.17019999999999</v>
      </c>
      <c r="L613">
        <v>8.6715780000000002</v>
      </c>
      <c r="M613">
        <v>30.002980000000001</v>
      </c>
      <c r="N613">
        <v>31.503270000000001</v>
      </c>
      <c r="O613">
        <v>28.502680000000002</v>
      </c>
      <c r="P613">
        <v>9.5667969999999993</v>
      </c>
      <c r="Q613">
        <v>0.110883</v>
      </c>
      <c r="R613">
        <v>0.80559400000000003</v>
      </c>
      <c r="S613">
        <v>1.494275</v>
      </c>
      <c r="T613">
        <v>1.007776</v>
      </c>
      <c r="U613">
        <v>19.7134</v>
      </c>
      <c r="V613">
        <v>13.33625</v>
      </c>
    </row>
    <row r="614" spans="1:22" x14ac:dyDescent="0.25">
      <c r="A614" t="s">
        <v>25</v>
      </c>
    </row>
    <row r="615" spans="1:22" x14ac:dyDescent="0.25">
      <c r="A615" t="s">
        <v>26</v>
      </c>
    </row>
    <row r="616" spans="1:22" x14ac:dyDescent="0.25">
      <c r="A616" t="s">
        <v>27</v>
      </c>
    </row>
    <row r="617" spans="1:22" x14ac:dyDescent="0.25">
      <c r="A617" t="s">
        <v>28</v>
      </c>
      <c r="B617">
        <v>11.764710000000001</v>
      </c>
      <c r="E617">
        <v>11.40113</v>
      </c>
      <c r="F617">
        <v>44.251040000000003</v>
      </c>
      <c r="V617">
        <v>0</v>
      </c>
    </row>
    <row r="618" spans="1:22" x14ac:dyDescent="0.25">
      <c r="A618" t="s">
        <v>29</v>
      </c>
      <c r="B618">
        <v>75.777630000000002</v>
      </c>
      <c r="C618">
        <v>1.693865</v>
      </c>
      <c r="D618">
        <v>2441</v>
      </c>
      <c r="E618">
        <v>73.435810000000004</v>
      </c>
      <c r="F618">
        <v>22.009589999999999</v>
      </c>
      <c r="G618">
        <v>3018.4189999999999</v>
      </c>
      <c r="H618">
        <v>20</v>
      </c>
      <c r="I618">
        <v>59773</v>
      </c>
      <c r="J618">
        <v>149.59889999999999</v>
      </c>
      <c r="K618">
        <v>2949.1030000000001</v>
      </c>
      <c r="L618">
        <v>43.545749999999998</v>
      </c>
      <c r="M618">
        <v>69.316040000000001</v>
      </c>
      <c r="N618">
        <v>76.919520000000006</v>
      </c>
      <c r="O618">
        <v>61.712569999999999</v>
      </c>
      <c r="P618">
        <v>1.3019160000000001</v>
      </c>
      <c r="Q618">
        <v>0.70266600000000001</v>
      </c>
      <c r="R618">
        <v>1.1525179999999999</v>
      </c>
      <c r="S618">
        <v>0.943407</v>
      </c>
      <c r="T618">
        <v>0.99874600000000002</v>
      </c>
      <c r="U618">
        <v>19.7134</v>
      </c>
      <c r="V618">
        <v>81.629170000000002</v>
      </c>
    </row>
    <row r="619" spans="1:22" x14ac:dyDescent="0.25">
      <c r="A619" t="s">
        <v>30</v>
      </c>
    </row>
    <row r="620" spans="1:22" x14ac:dyDescent="0.25">
      <c r="A620" t="s">
        <v>31</v>
      </c>
    </row>
    <row r="621" spans="1:22" x14ac:dyDescent="0.25">
      <c r="A621" t="s">
        <v>32</v>
      </c>
    </row>
    <row r="622" spans="1:22" x14ac:dyDescent="0.25">
      <c r="A622" t="s">
        <v>33</v>
      </c>
    </row>
    <row r="623" spans="1:22" x14ac:dyDescent="0.25">
      <c r="A623" t="s">
        <v>34</v>
      </c>
      <c r="B623">
        <v>4.0193E-2</v>
      </c>
      <c r="C623">
        <v>2.1090999999999999E-2</v>
      </c>
      <c r="D623">
        <v>217</v>
      </c>
      <c r="E623">
        <v>3.8951E-2</v>
      </c>
      <c r="F623">
        <v>7.8093999999999997E-2</v>
      </c>
      <c r="G623">
        <v>14.200670000000001</v>
      </c>
      <c r="H623">
        <v>20</v>
      </c>
      <c r="I623">
        <v>284</v>
      </c>
      <c r="J623">
        <v>0.30692000000000003</v>
      </c>
      <c r="K623">
        <v>6.0504449999999999</v>
      </c>
      <c r="L623">
        <v>1.7423660000000001</v>
      </c>
      <c r="M623">
        <v>8.1502210000000002</v>
      </c>
      <c r="N623">
        <v>8.6002449999999993</v>
      </c>
      <c r="O623">
        <v>7.700196</v>
      </c>
      <c r="P623">
        <v>2.5790000000000001E-3</v>
      </c>
      <c r="Q623">
        <v>4.1300000000000001E-4</v>
      </c>
      <c r="R623">
        <v>0.78864199999999995</v>
      </c>
      <c r="S623">
        <v>1.2703930000000001</v>
      </c>
      <c r="T623">
        <v>0.983263</v>
      </c>
      <c r="U623">
        <v>19.7134</v>
      </c>
      <c r="V623">
        <v>9.2099E-2</v>
      </c>
    </row>
    <row r="624" spans="1:22" x14ac:dyDescent="0.25">
      <c r="A624" t="s">
        <v>35</v>
      </c>
      <c r="B624">
        <v>2.2000000000000002</v>
      </c>
      <c r="E624">
        <v>2.2000000000000002</v>
      </c>
      <c r="F624">
        <v>11.023110000000001</v>
      </c>
      <c r="V624">
        <v>8.0612720000000007</v>
      </c>
    </row>
    <row r="625" spans="1:22" x14ac:dyDescent="0.25">
      <c r="A625" t="s">
        <v>36</v>
      </c>
      <c r="B625">
        <v>103.11879999999999</v>
      </c>
      <c r="E625">
        <v>100</v>
      </c>
      <c r="F625">
        <v>100</v>
      </c>
    </row>
    <row r="627" spans="1:22" x14ac:dyDescent="0.25">
      <c r="B627" t="s">
        <v>75</v>
      </c>
    </row>
    <row r="628" spans="1:22" x14ac:dyDescent="0.25">
      <c r="A628" t="s">
        <v>23</v>
      </c>
      <c r="B628">
        <v>1.4393590000000001</v>
      </c>
      <c r="C628">
        <v>9.5520999999999995E-2</v>
      </c>
      <c r="D628">
        <v>272</v>
      </c>
      <c r="E628">
        <v>1.7940179999999999</v>
      </c>
      <c r="F628">
        <v>2.1131899999999999</v>
      </c>
      <c r="G628">
        <v>136.41139999999999</v>
      </c>
      <c r="H628">
        <v>20</v>
      </c>
      <c r="I628">
        <v>2727</v>
      </c>
      <c r="J628">
        <v>12.00497</v>
      </c>
      <c r="K628">
        <v>131.71129999999999</v>
      </c>
      <c r="L628">
        <v>29.023240000000001</v>
      </c>
      <c r="M628">
        <v>4.7000739999999999</v>
      </c>
      <c r="N628">
        <v>5.1000860000000001</v>
      </c>
      <c r="O628">
        <v>4.3000610000000004</v>
      </c>
      <c r="P628">
        <v>9.7726999999999994E-2</v>
      </c>
      <c r="Q628">
        <v>1.2239999999999999E-2</v>
      </c>
      <c r="R628">
        <v>0.91298999999999997</v>
      </c>
      <c r="S628">
        <v>1.2934570000000001</v>
      </c>
      <c r="T628">
        <v>1.0035849999999999</v>
      </c>
      <c r="U628">
        <v>10.971399999999999</v>
      </c>
      <c r="V628">
        <v>3.5943489999999998</v>
      </c>
    </row>
    <row r="629" spans="1:22" x14ac:dyDescent="0.25">
      <c r="A629" t="s">
        <v>24</v>
      </c>
      <c r="B629">
        <v>6.6587690000000004</v>
      </c>
      <c r="C629">
        <v>0.45532499999999998</v>
      </c>
      <c r="D629">
        <v>371</v>
      </c>
      <c r="E629">
        <v>8.2994920000000008</v>
      </c>
      <c r="F629">
        <v>8.8404419999999995</v>
      </c>
      <c r="G629">
        <v>740.70609999999999</v>
      </c>
      <c r="H629">
        <v>20</v>
      </c>
      <c r="I629">
        <v>14778</v>
      </c>
      <c r="J629">
        <v>66.368520000000004</v>
      </c>
      <c r="K629">
        <v>728.15560000000005</v>
      </c>
      <c r="L629">
        <v>59.017850000000003</v>
      </c>
      <c r="M629">
        <v>12.55054</v>
      </c>
      <c r="N629">
        <v>9.9003239999999995</v>
      </c>
      <c r="O629">
        <v>15.200760000000001</v>
      </c>
      <c r="P629">
        <v>5.1037100000000004</v>
      </c>
      <c r="Q629">
        <v>5.7779999999999998E-2</v>
      </c>
      <c r="R629">
        <v>0.95748200000000006</v>
      </c>
      <c r="S629">
        <v>1.2023379999999999</v>
      </c>
      <c r="T629">
        <v>1.006211</v>
      </c>
      <c r="U629">
        <v>10.971399999999999</v>
      </c>
      <c r="V629">
        <v>6.6587690000000004</v>
      </c>
    </row>
    <row r="630" spans="1:22" x14ac:dyDescent="0.25">
      <c r="A630" t="s">
        <v>25</v>
      </c>
      <c r="B630">
        <v>55.671619999999997</v>
      </c>
      <c r="C630">
        <v>0.965229</v>
      </c>
      <c r="D630">
        <v>2042</v>
      </c>
      <c r="E630">
        <v>69.389120000000005</v>
      </c>
      <c r="F630">
        <v>41.236190000000001</v>
      </c>
      <c r="G630">
        <v>2225.931</v>
      </c>
      <c r="H630">
        <v>20</v>
      </c>
      <c r="I630">
        <v>44194</v>
      </c>
      <c r="J630">
        <v>198.42250000000001</v>
      </c>
      <c r="K630">
        <v>2176.973</v>
      </c>
      <c r="L630">
        <v>45.465870000000002</v>
      </c>
      <c r="M630">
        <v>48.958300000000001</v>
      </c>
      <c r="N630">
        <v>59.811799999999998</v>
      </c>
      <c r="O630">
        <v>38.104790000000001</v>
      </c>
      <c r="P630">
        <v>0.57709200000000005</v>
      </c>
      <c r="Q630">
        <v>0.49317800000000001</v>
      </c>
      <c r="R630">
        <v>1.0899700000000001</v>
      </c>
      <c r="S630">
        <v>0.99907199999999996</v>
      </c>
      <c r="T630">
        <v>1</v>
      </c>
      <c r="U630">
        <v>10.971399999999999</v>
      </c>
      <c r="V630">
        <v>69.688900000000004</v>
      </c>
    </row>
    <row r="631" spans="1:22" x14ac:dyDescent="0.25">
      <c r="A631" t="s">
        <v>26</v>
      </c>
      <c r="B631">
        <v>0.105268</v>
      </c>
      <c r="C631">
        <v>6.0639999999999999E-2</v>
      </c>
      <c r="D631">
        <v>659</v>
      </c>
      <c r="E631">
        <v>0.13120599999999999</v>
      </c>
      <c r="F631">
        <v>8.8720999999999994E-2</v>
      </c>
      <c r="G631">
        <v>23.30179</v>
      </c>
      <c r="H631">
        <v>20</v>
      </c>
      <c r="I631">
        <v>466</v>
      </c>
      <c r="J631">
        <v>0.66545299999999996</v>
      </c>
      <c r="K631">
        <v>7.3009449999999996</v>
      </c>
      <c r="L631">
        <v>1.4562850000000001</v>
      </c>
      <c r="M631">
        <v>16.00085</v>
      </c>
      <c r="N631">
        <v>15.30077</v>
      </c>
      <c r="O631">
        <v>16.70092</v>
      </c>
      <c r="P631">
        <v>2.4859999999999999E-3</v>
      </c>
      <c r="Q631">
        <v>1.1659999999999999E-3</v>
      </c>
      <c r="R631">
        <v>1.0451969999999999</v>
      </c>
      <c r="S631">
        <v>1.005066</v>
      </c>
      <c r="T631">
        <v>0.85939600000000005</v>
      </c>
      <c r="U631">
        <v>10.971399999999999</v>
      </c>
      <c r="V631">
        <v>0.13542599999999999</v>
      </c>
    </row>
    <row r="632" spans="1:22" x14ac:dyDescent="0.25">
      <c r="A632" t="s">
        <v>27</v>
      </c>
      <c r="B632">
        <v>0.15360199999999999</v>
      </c>
      <c r="C632">
        <v>6.4500000000000002E-2</v>
      </c>
      <c r="D632">
        <v>703</v>
      </c>
      <c r="E632">
        <v>0.19145000000000001</v>
      </c>
      <c r="F632">
        <v>5.6971000000000001E-2</v>
      </c>
      <c r="G632">
        <v>48.35772</v>
      </c>
      <c r="H632">
        <v>20</v>
      </c>
      <c r="I632">
        <v>967</v>
      </c>
      <c r="J632">
        <v>1.3226260000000001</v>
      </c>
      <c r="K632">
        <v>14.511060000000001</v>
      </c>
      <c r="L632">
        <v>1.4287289999999999</v>
      </c>
      <c r="M632">
        <v>33.84666</v>
      </c>
      <c r="N632">
        <v>35.904249999999998</v>
      </c>
      <c r="O632">
        <v>31.103190000000001</v>
      </c>
      <c r="P632">
        <v>1.799E-3</v>
      </c>
      <c r="Q632">
        <v>1.2290000000000001E-3</v>
      </c>
      <c r="R632">
        <v>1.2758320000000001</v>
      </c>
      <c r="S632">
        <v>0.99036100000000005</v>
      </c>
      <c r="T632">
        <v>0.98900399999999999</v>
      </c>
      <c r="U632">
        <v>10.971399999999999</v>
      </c>
      <c r="V632">
        <v>0.15360199999999999</v>
      </c>
    </row>
    <row r="633" spans="1:22" x14ac:dyDescent="0.25">
      <c r="A633" t="s">
        <v>28</v>
      </c>
      <c r="B633">
        <v>16.20243</v>
      </c>
      <c r="E633">
        <v>20.19472</v>
      </c>
      <c r="F633">
        <v>47.664479999999998</v>
      </c>
      <c r="V633">
        <v>0</v>
      </c>
    </row>
    <row r="634" spans="1:22" x14ac:dyDescent="0.25">
      <c r="A634" t="s">
        <v>29</v>
      </c>
    </row>
    <row r="635" spans="1:22" x14ac:dyDescent="0.25">
      <c r="A635" t="s">
        <v>30</v>
      </c>
    </row>
    <row r="636" spans="1:22" x14ac:dyDescent="0.25">
      <c r="A636" t="s">
        <v>31</v>
      </c>
    </row>
    <row r="637" spans="1:22" x14ac:dyDescent="0.25">
      <c r="A637" t="s">
        <v>32</v>
      </c>
    </row>
    <row r="638" spans="1:22" x14ac:dyDescent="0.25">
      <c r="A638" t="s">
        <v>33</v>
      </c>
    </row>
    <row r="639" spans="1:22" x14ac:dyDescent="0.25">
      <c r="A639" t="s">
        <v>34</v>
      </c>
    </row>
    <row r="640" spans="1:22" x14ac:dyDescent="0.25">
      <c r="A640" t="s">
        <v>35</v>
      </c>
    </row>
    <row r="641" spans="1:22" x14ac:dyDescent="0.25">
      <c r="A641" t="s">
        <v>36</v>
      </c>
      <c r="B641">
        <v>80.231039999999993</v>
      </c>
      <c r="E641">
        <v>100</v>
      </c>
      <c r="F641">
        <v>100</v>
      </c>
    </row>
    <row r="643" spans="1:22" x14ac:dyDescent="0.25">
      <c r="B643" t="s">
        <v>76</v>
      </c>
    </row>
    <row r="644" spans="1:22" x14ac:dyDescent="0.25">
      <c r="A644" t="s">
        <v>23</v>
      </c>
      <c r="B644">
        <v>1.525962</v>
      </c>
      <c r="C644">
        <v>9.9076999999999998E-2</v>
      </c>
      <c r="D644">
        <v>297</v>
      </c>
      <c r="E644">
        <v>1.8705480000000001</v>
      </c>
      <c r="F644">
        <v>2.2064650000000001</v>
      </c>
      <c r="G644">
        <v>145.72</v>
      </c>
      <c r="H644">
        <v>20</v>
      </c>
      <c r="I644">
        <v>2913</v>
      </c>
      <c r="J644">
        <v>12.757989999999999</v>
      </c>
      <c r="K644">
        <v>140.06989999999999</v>
      </c>
      <c r="L644">
        <v>25.790669999999999</v>
      </c>
      <c r="M644">
        <v>5.6501060000000001</v>
      </c>
      <c r="N644">
        <v>5.4000959999999996</v>
      </c>
      <c r="O644">
        <v>5.9001150000000004</v>
      </c>
      <c r="P644">
        <v>0.103857</v>
      </c>
      <c r="Q644">
        <v>1.3008E-2</v>
      </c>
      <c r="R644">
        <v>0.912601</v>
      </c>
      <c r="S644">
        <v>1.291326</v>
      </c>
      <c r="T644">
        <v>1.003271</v>
      </c>
      <c r="U644">
        <v>10.978999999999999</v>
      </c>
      <c r="V644">
        <v>3.8106140000000002</v>
      </c>
    </row>
    <row r="645" spans="1:22" x14ac:dyDescent="0.25">
      <c r="A645" t="s">
        <v>24</v>
      </c>
      <c r="B645">
        <v>7.1632759999999998</v>
      </c>
      <c r="C645">
        <v>0.48733599999999999</v>
      </c>
      <c r="D645">
        <v>373</v>
      </c>
      <c r="E645">
        <v>8.7808519999999994</v>
      </c>
      <c r="F645">
        <v>9.3664559999999994</v>
      </c>
      <c r="G645">
        <v>797.79489999999998</v>
      </c>
      <c r="H645">
        <v>20</v>
      </c>
      <c r="I645">
        <v>15914</v>
      </c>
      <c r="J645">
        <v>71.499619999999993</v>
      </c>
      <c r="K645">
        <v>784.99429999999995</v>
      </c>
      <c r="L645">
        <v>62.325049999999997</v>
      </c>
      <c r="M645">
        <v>12.800549999999999</v>
      </c>
      <c r="N645">
        <v>11.20041</v>
      </c>
      <c r="O645">
        <v>14.400679999999999</v>
      </c>
      <c r="P645">
        <v>5.4982889999999998</v>
      </c>
      <c r="Q645">
        <v>6.2246999999999997E-2</v>
      </c>
      <c r="R645">
        <v>0.95706599999999997</v>
      </c>
      <c r="S645">
        <v>1.201317</v>
      </c>
      <c r="T645">
        <v>1.0061020000000001</v>
      </c>
      <c r="U645">
        <v>10.978999999999999</v>
      </c>
      <c r="V645">
        <v>7.1632759999999998</v>
      </c>
    </row>
    <row r="646" spans="1:22" x14ac:dyDescent="0.25">
      <c r="A646" t="s">
        <v>25</v>
      </c>
      <c r="B646">
        <v>55.775889999999997</v>
      </c>
      <c r="C646">
        <v>0.96393799999999996</v>
      </c>
      <c r="D646">
        <v>1988</v>
      </c>
      <c r="E646">
        <v>68.370940000000004</v>
      </c>
      <c r="F646">
        <v>40.688809999999997</v>
      </c>
      <c r="G646">
        <v>2238.7179999999998</v>
      </c>
      <c r="H646">
        <v>20</v>
      </c>
      <c r="I646">
        <v>44446</v>
      </c>
      <c r="J646">
        <v>199.6412</v>
      </c>
      <c r="K646">
        <v>2191.86</v>
      </c>
      <c r="L646">
        <v>47.777169999999998</v>
      </c>
      <c r="M646">
        <v>46.857480000000002</v>
      </c>
      <c r="N646">
        <v>55.310090000000002</v>
      </c>
      <c r="O646">
        <v>38.404870000000003</v>
      </c>
      <c r="P646">
        <v>0.58063600000000004</v>
      </c>
      <c r="Q646">
        <v>0.49620700000000001</v>
      </c>
      <c r="R646">
        <v>1.089307</v>
      </c>
      <c r="S646">
        <v>0.99944599999999995</v>
      </c>
      <c r="T646">
        <v>1</v>
      </c>
      <c r="U646">
        <v>10.978999999999999</v>
      </c>
      <c r="V646">
        <v>69.81944</v>
      </c>
    </row>
    <row r="647" spans="1:22" x14ac:dyDescent="0.25">
      <c r="A647" t="s">
        <v>26</v>
      </c>
      <c r="B647">
        <v>0.12041200000000001</v>
      </c>
      <c r="C647">
        <v>5.9832999999999997E-2</v>
      </c>
      <c r="D647">
        <v>637</v>
      </c>
      <c r="E647">
        <v>0.14760300000000001</v>
      </c>
      <c r="F647">
        <v>9.9950999999999998E-2</v>
      </c>
      <c r="G647">
        <v>23.051749999999998</v>
      </c>
      <c r="H647">
        <v>20</v>
      </c>
      <c r="I647">
        <v>461</v>
      </c>
      <c r="J647">
        <v>0.75608299999999995</v>
      </c>
      <c r="K647">
        <v>8.3010339999999996</v>
      </c>
      <c r="L647">
        <v>1.5627549999999999</v>
      </c>
      <c r="M647">
        <v>14.750719999999999</v>
      </c>
      <c r="N647">
        <v>15.50079</v>
      </c>
      <c r="O647">
        <v>14.00065</v>
      </c>
      <c r="P647">
        <v>2.8249999999999998E-3</v>
      </c>
      <c r="Q647">
        <v>1.325E-3</v>
      </c>
      <c r="R647">
        <v>1.0446219999999999</v>
      </c>
      <c r="S647">
        <v>1.0058210000000001</v>
      </c>
      <c r="T647">
        <v>0.86502400000000002</v>
      </c>
      <c r="U647">
        <v>10.978999999999999</v>
      </c>
      <c r="V647">
        <v>0.15490899999999999</v>
      </c>
    </row>
    <row r="648" spans="1:22" x14ac:dyDescent="0.25">
      <c r="A648" t="s">
        <v>27</v>
      </c>
      <c r="B648">
        <v>0.63012999999999997</v>
      </c>
      <c r="C648">
        <v>8.0769999999999995E-2</v>
      </c>
      <c r="D648">
        <v>687</v>
      </c>
      <c r="E648">
        <v>0.77242299999999997</v>
      </c>
      <c r="F648">
        <v>0.230181</v>
      </c>
      <c r="G648">
        <v>91.877849999999995</v>
      </c>
      <c r="H648">
        <v>20</v>
      </c>
      <c r="I648">
        <v>1837</v>
      </c>
      <c r="J648">
        <v>5.4223080000000001</v>
      </c>
      <c r="K648">
        <v>59.53152</v>
      </c>
      <c r="L648">
        <v>2.8404419999999999</v>
      </c>
      <c r="M648">
        <v>32.346319999999999</v>
      </c>
      <c r="N648">
        <v>33.80377</v>
      </c>
      <c r="O648">
        <v>30.40305</v>
      </c>
      <c r="P648">
        <v>7.3740000000000003E-3</v>
      </c>
      <c r="Q648">
        <v>5.0390000000000001E-3</v>
      </c>
      <c r="R648">
        <v>1.275223</v>
      </c>
      <c r="S648">
        <v>0.99095599999999995</v>
      </c>
      <c r="T648">
        <v>0.98932399999999998</v>
      </c>
      <c r="U648">
        <v>10.978999999999999</v>
      </c>
      <c r="V648">
        <v>0.63012999999999997</v>
      </c>
    </row>
    <row r="649" spans="1:22" x14ac:dyDescent="0.25">
      <c r="A649" t="s">
        <v>28</v>
      </c>
      <c r="B649">
        <v>16.362690000000001</v>
      </c>
      <c r="E649">
        <v>20.05763</v>
      </c>
      <c r="F649">
        <v>47.408140000000003</v>
      </c>
      <c r="V649">
        <v>0</v>
      </c>
    </row>
    <row r="650" spans="1:22" x14ac:dyDescent="0.25">
      <c r="A650" t="s">
        <v>29</v>
      </c>
    </row>
    <row r="651" spans="1:22" x14ac:dyDescent="0.25">
      <c r="A651" t="s">
        <v>30</v>
      </c>
    </row>
    <row r="652" spans="1:22" x14ac:dyDescent="0.25">
      <c r="A652" t="s">
        <v>31</v>
      </c>
    </row>
    <row r="653" spans="1:22" x14ac:dyDescent="0.25">
      <c r="A653" t="s">
        <v>32</v>
      </c>
    </row>
    <row r="654" spans="1:22" x14ac:dyDescent="0.25">
      <c r="A654" t="s">
        <v>33</v>
      </c>
    </row>
    <row r="655" spans="1:22" x14ac:dyDescent="0.25">
      <c r="A655" t="s">
        <v>34</v>
      </c>
    </row>
    <row r="656" spans="1:22" x14ac:dyDescent="0.25">
      <c r="A656" t="s">
        <v>35</v>
      </c>
    </row>
    <row r="657" spans="1:22" x14ac:dyDescent="0.25">
      <c r="A657" t="s">
        <v>36</v>
      </c>
      <c r="B657">
        <v>81.578360000000004</v>
      </c>
      <c r="E657">
        <v>99.999989999999997</v>
      </c>
      <c r="F657">
        <v>100</v>
      </c>
    </row>
    <row r="659" spans="1:22" x14ac:dyDescent="0.25">
      <c r="B659" t="s">
        <v>77</v>
      </c>
    </row>
    <row r="660" spans="1:22" x14ac:dyDescent="0.25">
      <c r="A660" t="s">
        <v>23</v>
      </c>
      <c r="B660">
        <v>1.4888250000000001</v>
      </c>
      <c r="C660">
        <v>0.103587</v>
      </c>
      <c r="D660">
        <v>327</v>
      </c>
      <c r="E660">
        <v>1.8563460000000001</v>
      </c>
      <c r="F660">
        <v>2.1847880000000002</v>
      </c>
      <c r="G660">
        <v>124.60120000000001</v>
      </c>
      <c r="H660">
        <v>20</v>
      </c>
      <c r="I660">
        <v>2491</v>
      </c>
      <c r="J660">
        <v>12.43024</v>
      </c>
      <c r="K660">
        <v>119.4011</v>
      </c>
      <c r="L660">
        <v>23.961359999999999</v>
      </c>
      <c r="M660">
        <v>5.2000900000000003</v>
      </c>
      <c r="N660">
        <v>4.7000729999999997</v>
      </c>
      <c r="O660">
        <v>5.700107</v>
      </c>
      <c r="P660">
        <v>0.101189</v>
      </c>
      <c r="Q660">
        <v>1.2674E-2</v>
      </c>
      <c r="R660">
        <v>0.91314700000000004</v>
      </c>
      <c r="S660">
        <v>1.292095</v>
      </c>
      <c r="T660">
        <v>1.0034259999999999</v>
      </c>
      <c r="U660">
        <v>9.6057000000000006</v>
      </c>
      <c r="V660">
        <v>3.7178740000000001</v>
      </c>
    </row>
    <row r="661" spans="1:22" x14ac:dyDescent="0.25">
      <c r="A661" t="s">
        <v>24</v>
      </c>
      <c r="B661">
        <v>6.8779279999999998</v>
      </c>
      <c r="C661">
        <v>0.473555</v>
      </c>
      <c r="D661">
        <v>379</v>
      </c>
      <c r="E661">
        <v>8.5757689999999993</v>
      </c>
      <c r="F661">
        <v>9.1271249999999995</v>
      </c>
      <c r="G661">
        <v>668.72249999999997</v>
      </c>
      <c r="H661">
        <v>20</v>
      </c>
      <c r="I661">
        <v>13345</v>
      </c>
      <c r="J661">
        <v>68.570970000000003</v>
      </c>
      <c r="K661">
        <v>658.6721</v>
      </c>
      <c r="L661">
        <v>66.537220000000005</v>
      </c>
      <c r="M661">
        <v>10.05035</v>
      </c>
      <c r="N661">
        <v>7.700196</v>
      </c>
      <c r="O661">
        <v>12.400510000000001</v>
      </c>
      <c r="P661">
        <v>5.2730769999999998</v>
      </c>
      <c r="Q661">
        <v>5.9697E-2</v>
      </c>
      <c r="R661">
        <v>0.95764700000000003</v>
      </c>
      <c r="S661">
        <v>1.2017420000000001</v>
      </c>
      <c r="T661">
        <v>1.0061880000000001</v>
      </c>
      <c r="U661">
        <v>9.6057000000000006</v>
      </c>
      <c r="V661">
        <v>6.8779279999999998</v>
      </c>
    </row>
    <row r="662" spans="1:22" x14ac:dyDescent="0.25">
      <c r="A662" t="s">
        <v>25</v>
      </c>
      <c r="B662">
        <v>55.289990000000003</v>
      </c>
      <c r="C662">
        <v>1.009031</v>
      </c>
      <c r="D662">
        <v>2185</v>
      </c>
      <c r="E662">
        <v>68.938509999999994</v>
      </c>
      <c r="F662">
        <v>40.93432</v>
      </c>
      <c r="G662">
        <v>1936.4459999999999</v>
      </c>
      <c r="H662">
        <v>20</v>
      </c>
      <c r="I662">
        <v>38483</v>
      </c>
      <c r="J662">
        <v>197.11619999999999</v>
      </c>
      <c r="K662">
        <v>1893.4390000000001</v>
      </c>
      <c r="L662">
        <v>45.02693</v>
      </c>
      <c r="M662">
        <v>43.006390000000003</v>
      </c>
      <c r="N662">
        <v>52.409059999999997</v>
      </c>
      <c r="O662">
        <v>33.603729999999999</v>
      </c>
      <c r="P662">
        <v>0.57329300000000005</v>
      </c>
      <c r="Q662">
        <v>0.48993100000000001</v>
      </c>
      <c r="R662">
        <v>1.090179</v>
      </c>
      <c r="S662">
        <v>0.99917599999999995</v>
      </c>
      <c r="T662">
        <v>1</v>
      </c>
      <c r="U662">
        <v>9.6057000000000006</v>
      </c>
      <c r="V662">
        <v>69.211179999999999</v>
      </c>
    </row>
    <row r="663" spans="1:22" x14ac:dyDescent="0.25">
      <c r="A663" t="s">
        <v>26</v>
      </c>
      <c r="B663">
        <v>9.826E-2</v>
      </c>
      <c r="C663">
        <v>6.2616000000000005E-2</v>
      </c>
      <c r="D663">
        <v>681</v>
      </c>
      <c r="E663">
        <v>0.122516</v>
      </c>
      <c r="F663">
        <v>8.2776000000000002E-2</v>
      </c>
      <c r="G663">
        <v>18.95119</v>
      </c>
      <c r="H663">
        <v>20</v>
      </c>
      <c r="I663">
        <v>379</v>
      </c>
      <c r="J663">
        <v>0.61948899999999996</v>
      </c>
      <c r="K663">
        <v>5.9506230000000002</v>
      </c>
      <c r="L663">
        <v>1.4577199999999999</v>
      </c>
      <c r="M663">
        <v>13.00056</v>
      </c>
      <c r="N663">
        <v>14.200670000000001</v>
      </c>
      <c r="O663">
        <v>11.800459999999999</v>
      </c>
      <c r="P663">
        <v>2.3149999999999998E-3</v>
      </c>
      <c r="Q663">
        <v>1.0859999999999999E-3</v>
      </c>
      <c r="R663">
        <v>1.045391</v>
      </c>
      <c r="S663">
        <v>1.005296</v>
      </c>
      <c r="T663">
        <v>0.86134500000000003</v>
      </c>
      <c r="U663">
        <v>9.6057000000000006</v>
      </c>
      <c r="V663">
        <v>0.126411</v>
      </c>
    </row>
    <row r="664" spans="1:22" x14ac:dyDescent="0.25">
      <c r="A664" t="s">
        <v>27</v>
      </c>
      <c r="B664">
        <v>0.26849000000000001</v>
      </c>
      <c r="C664">
        <v>7.4801999999999993E-2</v>
      </c>
      <c r="D664">
        <v>769</v>
      </c>
      <c r="E664">
        <v>0.33476800000000001</v>
      </c>
      <c r="F664">
        <v>9.9535999999999999E-2</v>
      </c>
      <c r="G664">
        <v>53.209339999999997</v>
      </c>
      <c r="H664">
        <v>20</v>
      </c>
      <c r="I664">
        <v>1064</v>
      </c>
      <c r="J664">
        <v>2.310279</v>
      </c>
      <c r="K664">
        <v>22.191839999999999</v>
      </c>
      <c r="L664">
        <v>1.715462</v>
      </c>
      <c r="M664">
        <v>31.017499999999998</v>
      </c>
      <c r="N664">
        <v>34.103839999999998</v>
      </c>
      <c r="O664">
        <v>26.90239</v>
      </c>
      <c r="P664">
        <v>3.1419999999999998E-3</v>
      </c>
      <c r="Q664">
        <v>2.147E-3</v>
      </c>
      <c r="R664">
        <v>1.2760579999999999</v>
      </c>
      <c r="S664">
        <v>0.99068599999999996</v>
      </c>
      <c r="T664">
        <v>0.98913700000000004</v>
      </c>
      <c r="U664">
        <v>9.6057000000000006</v>
      </c>
      <c r="V664">
        <v>0.26849000000000001</v>
      </c>
    </row>
    <row r="665" spans="1:22" x14ac:dyDescent="0.25">
      <c r="A665" t="s">
        <v>28</v>
      </c>
      <c r="B665">
        <v>16.17839</v>
      </c>
      <c r="E665">
        <v>20.172090000000001</v>
      </c>
      <c r="F665">
        <v>47.571460000000002</v>
      </c>
      <c r="V665">
        <v>0</v>
      </c>
    </row>
    <row r="666" spans="1:22" x14ac:dyDescent="0.25">
      <c r="A666" t="s">
        <v>29</v>
      </c>
    </row>
    <row r="667" spans="1:22" x14ac:dyDescent="0.25">
      <c r="A667" t="s">
        <v>30</v>
      </c>
    </row>
    <row r="668" spans="1:22" x14ac:dyDescent="0.25">
      <c r="A668" t="s">
        <v>31</v>
      </c>
    </row>
    <row r="669" spans="1:22" x14ac:dyDescent="0.25">
      <c r="A669" t="s">
        <v>32</v>
      </c>
    </row>
    <row r="670" spans="1:22" x14ac:dyDescent="0.25">
      <c r="A670" t="s">
        <v>33</v>
      </c>
    </row>
    <row r="671" spans="1:22" x14ac:dyDescent="0.25">
      <c r="A671" t="s">
        <v>34</v>
      </c>
    </row>
    <row r="672" spans="1:22" x14ac:dyDescent="0.25">
      <c r="A672" t="s">
        <v>35</v>
      </c>
    </row>
    <row r="673" spans="1:22" x14ac:dyDescent="0.25">
      <c r="A673" t="s">
        <v>36</v>
      </c>
      <c r="B673">
        <v>80.20187</v>
      </c>
      <c r="E673">
        <v>100</v>
      </c>
      <c r="F673">
        <v>100</v>
      </c>
    </row>
    <row r="675" spans="1:22" x14ac:dyDescent="0.25">
      <c r="B675" t="s">
        <v>78</v>
      </c>
    </row>
    <row r="676" spans="1:22" x14ac:dyDescent="0.25">
      <c r="A676" t="s">
        <v>23</v>
      </c>
      <c r="B676">
        <v>1.6020049999999999</v>
      </c>
      <c r="C676">
        <v>0.10187400000000001</v>
      </c>
      <c r="D676">
        <v>296</v>
      </c>
      <c r="E676">
        <v>1.951263</v>
      </c>
      <c r="F676">
        <v>2.2989899999999999</v>
      </c>
      <c r="G676">
        <v>152.22640000000001</v>
      </c>
      <c r="H676">
        <v>20</v>
      </c>
      <c r="I676">
        <v>3043</v>
      </c>
      <c r="J676">
        <v>13.39143</v>
      </c>
      <c r="K676">
        <v>146.6763</v>
      </c>
      <c r="L676">
        <v>27.427679999999999</v>
      </c>
      <c r="M676">
        <v>5.5501009999999997</v>
      </c>
      <c r="N676">
        <v>5.6001029999999998</v>
      </c>
      <c r="O676">
        <v>5.5000999999999998</v>
      </c>
      <c r="P676">
        <v>0.109014</v>
      </c>
      <c r="Q676">
        <v>1.3653999999999999E-2</v>
      </c>
      <c r="R676">
        <v>0.91271599999999997</v>
      </c>
      <c r="S676">
        <v>1.291285</v>
      </c>
      <c r="T676">
        <v>1.0033430000000001</v>
      </c>
      <c r="U676">
        <v>10.952999999999999</v>
      </c>
      <c r="V676">
        <v>4.0005059999999997</v>
      </c>
    </row>
    <row r="677" spans="1:22" x14ac:dyDescent="0.25">
      <c r="A677" t="s">
        <v>24</v>
      </c>
      <c r="B677">
        <v>7.0828889999999998</v>
      </c>
      <c r="C677">
        <v>0.482159</v>
      </c>
      <c r="D677">
        <v>344</v>
      </c>
      <c r="E677">
        <v>8.6270489999999995</v>
      </c>
      <c r="F677">
        <v>9.1916670000000007</v>
      </c>
      <c r="G677">
        <v>784.8777</v>
      </c>
      <c r="H677">
        <v>20</v>
      </c>
      <c r="I677">
        <v>15657</v>
      </c>
      <c r="J677">
        <v>70.672619999999995</v>
      </c>
      <c r="K677">
        <v>774.07730000000004</v>
      </c>
      <c r="L677">
        <v>72.671199999999999</v>
      </c>
      <c r="M677">
        <v>10.8004</v>
      </c>
      <c r="N677">
        <v>9.0002669999999991</v>
      </c>
      <c r="O677">
        <v>12.600519999999999</v>
      </c>
      <c r="P677">
        <v>5.4346930000000002</v>
      </c>
      <c r="Q677">
        <v>6.1526999999999998E-2</v>
      </c>
      <c r="R677">
        <v>0.95718599999999998</v>
      </c>
      <c r="S677">
        <v>1.2017230000000001</v>
      </c>
      <c r="T677">
        <v>1.006089</v>
      </c>
      <c r="U677">
        <v>10.952999999999999</v>
      </c>
      <c r="V677">
        <v>7.0828889999999998</v>
      </c>
    </row>
    <row r="678" spans="1:22" x14ac:dyDescent="0.25">
      <c r="A678" t="s">
        <v>25</v>
      </c>
      <c r="B678">
        <v>56.090719999999997</v>
      </c>
      <c r="C678">
        <v>0.96902699999999997</v>
      </c>
      <c r="D678">
        <v>2068</v>
      </c>
      <c r="E678">
        <v>68.319209999999998</v>
      </c>
      <c r="F678">
        <v>40.610610000000001</v>
      </c>
      <c r="G678">
        <v>2251.3530000000001</v>
      </c>
      <c r="H678">
        <v>20</v>
      </c>
      <c r="I678">
        <v>44695</v>
      </c>
      <c r="J678">
        <v>200.9307</v>
      </c>
      <c r="K678">
        <v>2200.7939999999999</v>
      </c>
      <c r="L678">
        <v>44.52928</v>
      </c>
      <c r="M678">
        <v>50.55894</v>
      </c>
      <c r="N678">
        <v>62.913060000000002</v>
      </c>
      <c r="O678">
        <v>38.204810000000002</v>
      </c>
      <c r="P678">
        <v>0.58438699999999999</v>
      </c>
      <c r="Q678">
        <v>0.49941200000000002</v>
      </c>
      <c r="R678">
        <v>1.0894379999999999</v>
      </c>
      <c r="S678">
        <v>0.99944</v>
      </c>
      <c r="T678">
        <v>1</v>
      </c>
      <c r="U678">
        <v>10.952999999999999</v>
      </c>
      <c r="V678">
        <v>70.213520000000003</v>
      </c>
    </row>
    <row r="679" spans="1:22" x14ac:dyDescent="0.25">
      <c r="A679" t="s">
        <v>26</v>
      </c>
      <c r="B679">
        <v>8.4371000000000002E-2</v>
      </c>
      <c r="C679">
        <v>5.7728000000000002E-2</v>
      </c>
      <c r="D679">
        <v>635</v>
      </c>
      <c r="E679">
        <v>0.102765</v>
      </c>
      <c r="F679">
        <v>6.9506999999999999E-2</v>
      </c>
      <c r="G679">
        <v>20.40137</v>
      </c>
      <c r="H679">
        <v>20</v>
      </c>
      <c r="I679">
        <v>408</v>
      </c>
      <c r="J679">
        <v>0.52959599999999996</v>
      </c>
      <c r="K679">
        <v>5.8006630000000001</v>
      </c>
      <c r="L679">
        <v>1.397286</v>
      </c>
      <c r="M679">
        <v>14.600709999999999</v>
      </c>
      <c r="N679">
        <v>16.100850000000001</v>
      </c>
      <c r="O679">
        <v>13.100569999999999</v>
      </c>
      <c r="P679">
        <v>1.9789999999999999E-3</v>
      </c>
      <c r="Q679">
        <v>9.2800000000000001E-4</v>
      </c>
      <c r="R679">
        <v>1.0447489999999999</v>
      </c>
      <c r="S679">
        <v>1.0058579999999999</v>
      </c>
      <c r="T679">
        <v>0.86517299999999997</v>
      </c>
      <c r="U679">
        <v>10.952999999999999</v>
      </c>
      <c r="V679">
        <v>0.108543</v>
      </c>
    </row>
    <row r="680" spans="1:22" x14ac:dyDescent="0.25">
      <c r="A680" t="s">
        <v>27</v>
      </c>
      <c r="B680">
        <v>0.69548399999999999</v>
      </c>
      <c r="C680">
        <v>8.3393999999999996E-2</v>
      </c>
      <c r="D680">
        <v>693</v>
      </c>
      <c r="E680">
        <v>0.84710799999999997</v>
      </c>
      <c r="F680">
        <v>0.25214300000000001</v>
      </c>
      <c r="G680">
        <v>98.281869999999998</v>
      </c>
      <c r="H680">
        <v>20</v>
      </c>
      <c r="I680">
        <v>1965</v>
      </c>
      <c r="J680">
        <v>5.9846380000000003</v>
      </c>
      <c r="K680">
        <v>65.54974</v>
      </c>
      <c r="L680">
        <v>3.0026120000000001</v>
      </c>
      <c r="M680">
        <v>32.732129999999998</v>
      </c>
      <c r="N680">
        <v>35.004040000000003</v>
      </c>
      <c r="O680">
        <v>29.702909999999999</v>
      </c>
      <c r="P680">
        <v>8.1379999999999994E-3</v>
      </c>
      <c r="Q680">
        <v>5.561E-3</v>
      </c>
      <c r="R680">
        <v>1.275379</v>
      </c>
      <c r="S680">
        <v>0.99080500000000005</v>
      </c>
      <c r="T680">
        <v>0.98934200000000005</v>
      </c>
      <c r="U680">
        <v>10.952999999999999</v>
      </c>
      <c r="V680">
        <v>0.69548399999999999</v>
      </c>
    </row>
    <row r="681" spans="1:22" x14ac:dyDescent="0.25">
      <c r="A681" t="s">
        <v>28</v>
      </c>
      <c r="B681">
        <v>16.545480000000001</v>
      </c>
      <c r="E681">
        <v>20.152609999999999</v>
      </c>
      <c r="F681">
        <v>47.577080000000002</v>
      </c>
      <c r="V681">
        <v>0</v>
      </c>
    </row>
    <row r="682" spans="1:22" x14ac:dyDescent="0.25">
      <c r="A682" t="s">
        <v>29</v>
      </c>
    </row>
    <row r="683" spans="1:22" x14ac:dyDescent="0.25">
      <c r="A683" t="s">
        <v>30</v>
      </c>
    </row>
    <row r="684" spans="1:22" x14ac:dyDescent="0.25">
      <c r="A684" t="s">
        <v>31</v>
      </c>
    </row>
    <row r="685" spans="1:22" x14ac:dyDescent="0.25">
      <c r="A685" t="s">
        <v>32</v>
      </c>
    </row>
    <row r="686" spans="1:22" x14ac:dyDescent="0.25">
      <c r="A686" t="s">
        <v>33</v>
      </c>
    </row>
    <row r="687" spans="1:22" x14ac:dyDescent="0.25">
      <c r="A687" t="s">
        <v>34</v>
      </c>
    </row>
    <row r="688" spans="1:22" x14ac:dyDescent="0.25">
      <c r="A688" t="s">
        <v>35</v>
      </c>
    </row>
    <row r="689" spans="1:22" x14ac:dyDescent="0.25">
      <c r="A689" t="s">
        <v>36</v>
      </c>
      <c r="B689">
        <v>82.100939999999994</v>
      </c>
      <c r="E689">
        <v>100</v>
      </c>
      <c r="F689">
        <v>100</v>
      </c>
    </row>
    <row r="691" spans="1:22" x14ac:dyDescent="0.25">
      <c r="B691" t="s">
        <v>79</v>
      </c>
    </row>
    <row r="692" spans="1:22" x14ac:dyDescent="0.25">
      <c r="A692" t="s">
        <v>23</v>
      </c>
      <c r="B692">
        <v>1.529693</v>
      </c>
      <c r="C692">
        <v>0.104209</v>
      </c>
      <c r="D692">
        <v>283</v>
      </c>
      <c r="E692">
        <v>1.870771</v>
      </c>
      <c r="F692">
        <v>2.2062390000000001</v>
      </c>
      <c r="G692">
        <v>126.703</v>
      </c>
      <c r="H692">
        <v>20</v>
      </c>
      <c r="I692">
        <v>2533</v>
      </c>
      <c r="J692">
        <v>12.78651</v>
      </c>
      <c r="K692">
        <v>122.80289999999999</v>
      </c>
      <c r="L692">
        <v>32.487470000000002</v>
      </c>
      <c r="M692">
        <v>3.9000560000000002</v>
      </c>
      <c r="N692">
        <v>2.6000220000000001</v>
      </c>
      <c r="O692">
        <v>5.2000890000000002</v>
      </c>
      <c r="P692">
        <v>0.104089</v>
      </c>
      <c r="Q692">
        <v>1.3037E-2</v>
      </c>
      <c r="R692">
        <v>0.91264999999999996</v>
      </c>
      <c r="S692">
        <v>1.2915080000000001</v>
      </c>
      <c r="T692">
        <v>1.0032909999999999</v>
      </c>
      <c r="U692">
        <v>9.6041000000000007</v>
      </c>
      <c r="V692">
        <v>3.8199299999999998</v>
      </c>
    </row>
    <row r="693" spans="1:22" x14ac:dyDescent="0.25">
      <c r="A693" t="s">
        <v>24</v>
      </c>
      <c r="B693">
        <v>7.1623219999999996</v>
      </c>
      <c r="C693">
        <v>0.491672</v>
      </c>
      <c r="D693">
        <v>391</v>
      </c>
      <c r="E693">
        <v>8.7593150000000009</v>
      </c>
      <c r="F693">
        <v>9.3414160000000006</v>
      </c>
      <c r="G693">
        <v>697.20039999999995</v>
      </c>
      <c r="H693">
        <v>20</v>
      </c>
      <c r="I693">
        <v>13912</v>
      </c>
      <c r="J693">
        <v>71.479900000000001</v>
      </c>
      <c r="K693">
        <v>686.50009999999997</v>
      </c>
      <c r="L693">
        <v>65.156570000000002</v>
      </c>
      <c r="M693">
        <v>10.700390000000001</v>
      </c>
      <c r="N693">
        <v>9.1002729999999996</v>
      </c>
      <c r="O693">
        <v>12.3005</v>
      </c>
      <c r="P693">
        <v>5.496772</v>
      </c>
      <c r="Q693">
        <v>6.2230000000000001E-2</v>
      </c>
      <c r="R693">
        <v>0.95711800000000002</v>
      </c>
      <c r="S693">
        <v>1.201441</v>
      </c>
      <c r="T693">
        <v>1.0061150000000001</v>
      </c>
      <c r="U693">
        <v>9.6041000000000007</v>
      </c>
      <c r="V693">
        <v>7.1623219999999996</v>
      </c>
    </row>
    <row r="694" spans="1:22" x14ac:dyDescent="0.25">
      <c r="A694" t="s">
        <v>25</v>
      </c>
      <c r="B694">
        <v>56.02478</v>
      </c>
      <c r="C694">
        <v>1.015496</v>
      </c>
      <c r="D694">
        <v>2165</v>
      </c>
      <c r="E694">
        <v>68.5167</v>
      </c>
      <c r="F694">
        <v>40.766530000000003</v>
      </c>
      <c r="G694">
        <v>1968.7080000000001</v>
      </c>
      <c r="H694">
        <v>20</v>
      </c>
      <c r="I694">
        <v>39120</v>
      </c>
      <c r="J694">
        <v>200.55510000000001</v>
      </c>
      <c r="K694">
        <v>1926.1510000000001</v>
      </c>
      <c r="L694">
        <v>46.261310000000002</v>
      </c>
      <c r="M694">
        <v>42.556240000000003</v>
      </c>
      <c r="N694">
        <v>51.508749999999999</v>
      </c>
      <c r="O694">
        <v>33.603729999999999</v>
      </c>
      <c r="P694">
        <v>0.58329399999999998</v>
      </c>
      <c r="Q694">
        <v>0.49847799999999998</v>
      </c>
      <c r="R694">
        <v>1.0893870000000001</v>
      </c>
      <c r="S694">
        <v>0.99937100000000001</v>
      </c>
      <c r="T694">
        <v>1</v>
      </c>
      <c r="U694">
        <v>9.6041000000000007</v>
      </c>
      <c r="V694">
        <v>70.130989999999997</v>
      </c>
    </row>
    <row r="695" spans="1:22" x14ac:dyDescent="0.25">
      <c r="A695" t="s">
        <v>26</v>
      </c>
      <c r="B695">
        <v>5.2192000000000002E-2</v>
      </c>
      <c r="C695">
        <v>6.1630999999999998E-2</v>
      </c>
      <c r="D695">
        <v>704</v>
      </c>
      <c r="E695">
        <v>6.3829999999999998E-2</v>
      </c>
      <c r="F695">
        <v>4.3213000000000001E-2</v>
      </c>
      <c r="G695">
        <v>16.950949999999999</v>
      </c>
      <c r="H695">
        <v>20</v>
      </c>
      <c r="I695">
        <v>339</v>
      </c>
      <c r="J695">
        <v>0.32801799999999998</v>
      </c>
      <c r="K695">
        <v>3.150318</v>
      </c>
      <c r="L695">
        <v>1.2282740000000001</v>
      </c>
      <c r="M695">
        <v>13.80063</v>
      </c>
      <c r="N695">
        <v>14.6007</v>
      </c>
      <c r="O695">
        <v>13.00056</v>
      </c>
      <c r="P695">
        <v>1.2260000000000001E-3</v>
      </c>
      <c r="Q695">
        <v>5.7499999999999999E-4</v>
      </c>
      <c r="R695">
        <v>1.044692</v>
      </c>
      <c r="S695">
        <v>1.005763</v>
      </c>
      <c r="T695">
        <v>0.86422500000000002</v>
      </c>
      <c r="U695">
        <v>9.6041000000000007</v>
      </c>
      <c r="V695">
        <v>6.7144999999999996E-2</v>
      </c>
    </row>
    <row r="696" spans="1:22" x14ac:dyDescent="0.25">
      <c r="A696" t="s">
        <v>27</v>
      </c>
      <c r="B696">
        <v>0.58768100000000001</v>
      </c>
      <c r="C696">
        <v>8.5755999999999999E-2</v>
      </c>
      <c r="D696">
        <v>754</v>
      </c>
      <c r="E696">
        <v>0.71871600000000002</v>
      </c>
      <c r="F696">
        <v>0.21412900000000001</v>
      </c>
      <c r="G696">
        <v>78.370260000000002</v>
      </c>
      <c r="H696">
        <v>20</v>
      </c>
      <c r="I696">
        <v>1567</v>
      </c>
      <c r="J696">
        <v>5.0569350000000002</v>
      </c>
      <c r="K696">
        <v>48.567309999999999</v>
      </c>
      <c r="L696">
        <v>2.6296149999999998</v>
      </c>
      <c r="M696">
        <v>29.802949999999999</v>
      </c>
      <c r="N696">
        <v>31.603300000000001</v>
      </c>
      <c r="O696">
        <v>27.402480000000001</v>
      </c>
      <c r="P696">
        <v>6.8770000000000003E-3</v>
      </c>
      <c r="Q696">
        <v>4.6990000000000001E-3</v>
      </c>
      <c r="R696">
        <v>1.275298</v>
      </c>
      <c r="S696">
        <v>0.99095</v>
      </c>
      <c r="T696">
        <v>0.989313</v>
      </c>
      <c r="U696">
        <v>9.6041000000000007</v>
      </c>
      <c r="V696">
        <v>0.58768100000000001</v>
      </c>
    </row>
    <row r="697" spans="1:22" x14ac:dyDescent="0.25">
      <c r="A697" t="s">
        <v>28</v>
      </c>
      <c r="B697">
        <v>16.4114</v>
      </c>
      <c r="E697">
        <v>20.07067</v>
      </c>
      <c r="F697">
        <v>47.428469999999997</v>
      </c>
      <c r="V697">
        <v>0</v>
      </c>
    </row>
    <row r="698" spans="1:22" x14ac:dyDescent="0.25">
      <c r="A698" t="s">
        <v>29</v>
      </c>
    </row>
    <row r="699" spans="1:22" x14ac:dyDescent="0.25">
      <c r="A699" t="s">
        <v>30</v>
      </c>
    </row>
    <row r="700" spans="1:22" x14ac:dyDescent="0.25">
      <c r="A700" t="s">
        <v>31</v>
      </c>
    </row>
    <row r="701" spans="1:22" x14ac:dyDescent="0.25">
      <c r="A701" t="s">
        <v>32</v>
      </c>
    </row>
    <row r="702" spans="1:22" x14ac:dyDescent="0.25">
      <c r="A702" t="s">
        <v>33</v>
      </c>
    </row>
    <row r="703" spans="1:22" x14ac:dyDescent="0.25">
      <c r="A703" t="s">
        <v>34</v>
      </c>
    </row>
    <row r="704" spans="1:22" x14ac:dyDescent="0.25">
      <c r="A704" t="s">
        <v>35</v>
      </c>
    </row>
    <row r="705" spans="1:22" x14ac:dyDescent="0.25">
      <c r="A705" t="s">
        <v>36</v>
      </c>
      <c r="B705">
        <v>81.768069999999994</v>
      </c>
      <c r="E705">
        <v>100</v>
      </c>
      <c r="F705">
        <v>100</v>
      </c>
    </row>
    <row r="707" spans="1:22" x14ac:dyDescent="0.25">
      <c r="B707" t="s">
        <v>80</v>
      </c>
    </row>
    <row r="708" spans="1:22" x14ac:dyDescent="0.25">
      <c r="A708" t="s">
        <v>23</v>
      </c>
      <c r="B708">
        <v>1.5929709999999999</v>
      </c>
      <c r="C708">
        <v>0.107317</v>
      </c>
      <c r="D708">
        <v>320</v>
      </c>
      <c r="E708">
        <v>1.9612309999999999</v>
      </c>
      <c r="F708">
        <v>2.3074970000000001</v>
      </c>
      <c r="G708">
        <v>132.85820000000001</v>
      </c>
      <c r="H708">
        <v>20</v>
      </c>
      <c r="I708">
        <v>2656</v>
      </c>
      <c r="J708">
        <v>13.308579999999999</v>
      </c>
      <c r="K708">
        <v>127.85809999999999</v>
      </c>
      <c r="L708">
        <v>26.571200000000001</v>
      </c>
      <c r="M708">
        <v>5.0000840000000002</v>
      </c>
      <c r="N708">
        <v>5.700107</v>
      </c>
      <c r="O708">
        <v>4.3000610000000004</v>
      </c>
      <c r="P708">
        <v>0.108339</v>
      </c>
      <c r="Q708">
        <v>1.3568999999999999E-2</v>
      </c>
      <c r="R708">
        <v>0.91303699999999999</v>
      </c>
      <c r="S708">
        <v>1.2914350000000001</v>
      </c>
      <c r="T708">
        <v>1.003396</v>
      </c>
      <c r="U708">
        <v>9.6072000000000006</v>
      </c>
      <c r="V708">
        <v>3.9779460000000002</v>
      </c>
    </row>
    <row r="709" spans="1:22" x14ac:dyDescent="0.25">
      <c r="A709" t="s">
        <v>24</v>
      </c>
      <c r="B709">
        <v>6.9593109999999996</v>
      </c>
      <c r="C709">
        <v>0.47876800000000003</v>
      </c>
      <c r="D709">
        <v>388</v>
      </c>
      <c r="E709">
        <v>8.5681510000000003</v>
      </c>
      <c r="F709">
        <v>9.116123</v>
      </c>
      <c r="G709">
        <v>677.26030000000003</v>
      </c>
      <c r="H709">
        <v>20</v>
      </c>
      <c r="I709">
        <v>13515</v>
      </c>
      <c r="J709">
        <v>69.396900000000002</v>
      </c>
      <c r="K709">
        <v>666.70979999999997</v>
      </c>
      <c r="L709">
        <v>64.192920000000001</v>
      </c>
      <c r="M709">
        <v>10.55039</v>
      </c>
      <c r="N709">
        <v>8.0002110000000002</v>
      </c>
      <c r="O709">
        <v>13.100569999999999</v>
      </c>
      <c r="P709">
        <v>5.3365910000000003</v>
      </c>
      <c r="Q709">
        <v>6.0415999999999997E-2</v>
      </c>
      <c r="R709">
        <v>0.95752700000000002</v>
      </c>
      <c r="S709">
        <v>1.201867</v>
      </c>
      <c r="T709">
        <v>1.00613</v>
      </c>
      <c r="U709">
        <v>9.6072000000000006</v>
      </c>
      <c r="V709">
        <v>6.9593109999999996</v>
      </c>
    </row>
    <row r="710" spans="1:22" x14ac:dyDescent="0.25">
      <c r="A710" t="s">
        <v>25</v>
      </c>
      <c r="B710">
        <v>55.674349999999997</v>
      </c>
      <c r="C710">
        <v>1.0129239999999999</v>
      </c>
      <c r="D710">
        <v>2223</v>
      </c>
      <c r="E710">
        <v>68.54504</v>
      </c>
      <c r="F710">
        <v>40.687759999999997</v>
      </c>
      <c r="G710">
        <v>1956.45</v>
      </c>
      <c r="H710">
        <v>20</v>
      </c>
      <c r="I710">
        <v>38878</v>
      </c>
      <c r="J710">
        <v>198.9855</v>
      </c>
      <c r="K710">
        <v>1911.693</v>
      </c>
      <c r="L710">
        <v>43.71284</v>
      </c>
      <c r="M710">
        <v>44.756869999999999</v>
      </c>
      <c r="N710">
        <v>53.709519999999998</v>
      </c>
      <c r="O710">
        <v>35.804229999999997</v>
      </c>
      <c r="P710">
        <v>0.57872900000000005</v>
      </c>
      <c r="Q710">
        <v>0.49457699999999999</v>
      </c>
      <c r="R710">
        <v>1.0899399999999999</v>
      </c>
      <c r="S710">
        <v>0.99930699999999995</v>
      </c>
      <c r="T710">
        <v>1</v>
      </c>
      <c r="U710">
        <v>9.6072000000000006</v>
      </c>
      <c r="V710">
        <v>69.692319999999995</v>
      </c>
    </row>
    <row r="711" spans="1:22" x14ac:dyDescent="0.25">
      <c r="A711" t="s">
        <v>26</v>
      </c>
      <c r="B711">
        <v>5.1324000000000002E-2</v>
      </c>
      <c r="C711">
        <v>6.0524000000000001E-2</v>
      </c>
      <c r="D711">
        <v>690</v>
      </c>
      <c r="E711">
        <v>6.3189999999999996E-2</v>
      </c>
      <c r="F711">
        <v>4.2680000000000003E-2</v>
      </c>
      <c r="G711">
        <v>16.40089</v>
      </c>
      <c r="H711">
        <v>20</v>
      </c>
      <c r="I711">
        <v>328</v>
      </c>
      <c r="J711">
        <v>0.32270399999999999</v>
      </c>
      <c r="K711">
        <v>3.1002830000000001</v>
      </c>
      <c r="L711">
        <v>1.233093</v>
      </c>
      <c r="M711">
        <v>13.300610000000001</v>
      </c>
      <c r="N711">
        <v>15.900829999999999</v>
      </c>
      <c r="O711">
        <v>10.700379999999999</v>
      </c>
      <c r="P711">
        <v>1.206E-3</v>
      </c>
      <c r="Q711">
        <v>5.6599999999999999E-4</v>
      </c>
      <c r="R711">
        <v>1.045193</v>
      </c>
      <c r="S711">
        <v>1.0056320000000001</v>
      </c>
      <c r="T711">
        <v>0.86354900000000001</v>
      </c>
      <c r="U711">
        <v>9.6072000000000006</v>
      </c>
      <c r="V711">
        <v>6.6029000000000004E-2</v>
      </c>
    </row>
    <row r="712" spans="1:22" x14ac:dyDescent="0.25">
      <c r="A712" t="s">
        <v>27</v>
      </c>
      <c r="B712">
        <v>0.52740900000000002</v>
      </c>
      <c r="C712">
        <v>8.2891000000000006E-2</v>
      </c>
      <c r="D712">
        <v>744</v>
      </c>
      <c r="E712">
        <v>0.64933399999999997</v>
      </c>
      <c r="F712">
        <v>0.19300400000000001</v>
      </c>
      <c r="G712">
        <v>72.56738</v>
      </c>
      <c r="H712">
        <v>20</v>
      </c>
      <c r="I712">
        <v>1451</v>
      </c>
      <c r="J712">
        <v>4.5375480000000001</v>
      </c>
      <c r="K712">
        <v>43.593130000000002</v>
      </c>
      <c r="L712">
        <v>2.5045480000000002</v>
      </c>
      <c r="M712">
        <v>28.974240000000002</v>
      </c>
      <c r="N712">
        <v>32.103400000000001</v>
      </c>
      <c r="O712">
        <v>24.802029999999998</v>
      </c>
      <c r="P712">
        <v>6.1700000000000001E-3</v>
      </c>
      <c r="Q712">
        <v>4.2170000000000003E-3</v>
      </c>
      <c r="R712">
        <v>1.2758659999999999</v>
      </c>
      <c r="S712">
        <v>0.99072899999999997</v>
      </c>
      <c r="T712">
        <v>0.98927399999999999</v>
      </c>
      <c r="U712">
        <v>9.6072000000000006</v>
      </c>
      <c r="V712">
        <v>0.52740900000000002</v>
      </c>
    </row>
    <row r="713" spans="1:22" x14ac:dyDescent="0.25">
      <c r="A713" t="s">
        <v>28</v>
      </c>
      <c r="B713">
        <v>16.417660000000001</v>
      </c>
      <c r="E713">
        <v>20.213049999999999</v>
      </c>
      <c r="F713">
        <v>47.652940000000001</v>
      </c>
      <c r="V713">
        <v>0</v>
      </c>
    </row>
    <row r="714" spans="1:22" x14ac:dyDescent="0.25">
      <c r="A714" t="s">
        <v>29</v>
      </c>
    </row>
    <row r="715" spans="1:22" x14ac:dyDescent="0.25">
      <c r="A715" t="s">
        <v>30</v>
      </c>
    </row>
    <row r="716" spans="1:22" x14ac:dyDescent="0.25">
      <c r="A716" t="s">
        <v>31</v>
      </c>
    </row>
    <row r="717" spans="1:22" x14ac:dyDescent="0.25">
      <c r="A717" t="s">
        <v>32</v>
      </c>
    </row>
    <row r="718" spans="1:22" x14ac:dyDescent="0.25">
      <c r="A718" t="s">
        <v>33</v>
      </c>
    </row>
    <row r="719" spans="1:22" x14ac:dyDescent="0.25">
      <c r="A719" t="s">
        <v>34</v>
      </c>
    </row>
    <row r="720" spans="1:22" x14ac:dyDescent="0.25">
      <c r="A720" t="s">
        <v>35</v>
      </c>
    </row>
    <row r="721" spans="1:22" x14ac:dyDescent="0.25">
      <c r="A721" t="s">
        <v>36</v>
      </c>
      <c r="B721">
        <v>81.223020000000005</v>
      </c>
      <c r="E721">
        <v>99.999989999999997</v>
      </c>
      <c r="F721">
        <v>100</v>
      </c>
    </row>
    <row r="723" spans="1:22" x14ac:dyDescent="0.25">
      <c r="B723" t="s">
        <v>81</v>
      </c>
    </row>
    <row r="724" spans="1:22" x14ac:dyDescent="0.25">
      <c r="A724" t="s">
        <v>23</v>
      </c>
      <c r="B724">
        <v>1.5078149999999999</v>
      </c>
      <c r="C724">
        <v>0.10371</v>
      </c>
      <c r="D724">
        <v>308</v>
      </c>
      <c r="E724">
        <v>1.852257</v>
      </c>
      <c r="F724">
        <v>2.1850770000000002</v>
      </c>
      <c r="G724">
        <v>126.1525</v>
      </c>
      <c r="H724">
        <v>20</v>
      </c>
      <c r="I724">
        <v>2522</v>
      </c>
      <c r="J724">
        <v>12.597060000000001</v>
      </c>
      <c r="K724">
        <v>121.50239999999999</v>
      </c>
      <c r="L724">
        <v>27.12914</v>
      </c>
      <c r="M724">
        <v>4.6500729999999999</v>
      </c>
      <c r="N724">
        <v>3.9000499999999998</v>
      </c>
      <c r="O724">
        <v>5.4000959999999996</v>
      </c>
      <c r="P724">
        <v>0.102547</v>
      </c>
      <c r="Q724">
        <v>1.2844E-2</v>
      </c>
      <c r="R724">
        <v>0.912574</v>
      </c>
      <c r="S724">
        <v>1.2921769999999999</v>
      </c>
      <c r="T724">
        <v>1.003371</v>
      </c>
      <c r="U724">
        <v>9.6453000000000007</v>
      </c>
      <c r="V724">
        <v>3.7652950000000001</v>
      </c>
    </row>
    <row r="725" spans="1:22" x14ac:dyDescent="0.25">
      <c r="A725" t="s">
        <v>24</v>
      </c>
      <c r="B725">
        <v>7.0159070000000003</v>
      </c>
      <c r="C725">
        <v>0.48211100000000001</v>
      </c>
      <c r="D725">
        <v>370</v>
      </c>
      <c r="E725">
        <v>8.618608</v>
      </c>
      <c r="F725">
        <v>9.1941849999999992</v>
      </c>
      <c r="G725">
        <v>684.8442</v>
      </c>
      <c r="H725">
        <v>20</v>
      </c>
      <c r="I725">
        <v>13666</v>
      </c>
      <c r="J725">
        <v>70.002369999999999</v>
      </c>
      <c r="K725">
        <v>675.19389999999999</v>
      </c>
      <c r="L725">
        <v>70.965810000000005</v>
      </c>
      <c r="M725">
        <v>9.6503399999999999</v>
      </c>
      <c r="N725">
        <v>6.5001389999999999</v>
      </c>
      <c r="O725">
        <v>12.80054</v>
      </c>
      <c r="P725">
        <v>5.3831519999999999</v>
      </c>
      <c r="Q725">
        <v>6.0942999999999997E-2</v>
      </c>
      <c r="R725">
        <v>0.95703800000000006</v>
      </c>
      <c r="S725">
        <v>1.2018</v>
      </c>
      <c r="T725">
        <v>1.0061249999999999</v>
      </c>
      <c r="U725">
        <v>9.6453000000000007</v>
      </c>
      <c r="V725">
        <v>7.0159070000000003</v>
      </c>
    </row>
    <row r="726" spans="1:22" x14ac:dyDescent="0.25">
      <c r="A726" t="s">
        <v>25</v>
      </c>
      <c r="B726">
        <v>55.972920000000002</v>
      </c>
      <c r="C726">
        <v>1.013425</v>
      </c>
      <c r="D726">
        <v>2150</v>
      </c>
      <c r="E726">
        <v>68.759280000000004</v>
      </c>
      <c r="F726">
        <v>40.923439999999999</v>
      </c>
      <c r="G726">
        <v>1973.4179999999999</v>
      </c>
      <c r="H726">
        <v>20</v>
      </c>
      <c r="I726">
        <v>39213</v>
      </c>
      <c r="J726">
        <v>200.21789999999999</v>
      </c>
      <c r="K726">
        <v>1931.162</v>
      </c>
      <c r="L726">
        <v>46.701250000000002</v>
      </c>
      <c r="M726">
        <v>42.256219999999999</v>
      </c>
      <c r="N726">
        <v>52.20899</v>
      </c>
      <c r="O726">
        <v>32.303440000000002</v>
      </c>
      <c r="P726">
        <v>0.582314</v>
      </c>
      <c r="Q726">
        <v>0.49764000000000003</v>
      </c>
      <c r="R726">
        <v>1.0892820000000001</v>
      </c>
      <c r="S726">
        <v>0.99929999999999997</v>
      </c>
      <c r="T726">
        <v>1</v>
      </c>
      <c r="U726">
        <v>9.6453000000000007</v>
      </c>
      <c r="V726">
        <v>70.066069999999996</v>
      </c>
    </row>
    <row r="727" spans="1:22" x14ac:dyDescent="0.25">
      <c r="A727" t="s">
        <v>26</v>
      </c>
      <c r="B727">
        <v>1.2357E-2</v>
      </c>
      <c r="C727">
        <v>5.9871000000000001E-2</v>
      </c>
      <c r="D727">
        <v>712</v>
      </c>
      <c r="E727">
        <v>1.5179E-2</v>
      </c>
      <c r="F727">
        <v>1.0279999999999999E-2</v>
      </c>
      <c r="G727">
        <v>15.050750000000001</v>
      </c>
      <c r="H727">
        <v>20</v>
      </c>
      <c r="I727">
        <v>301</v>
      </c>
      <c r="J727">
        <v>7.7765000000000001E-2</v>
      </c>
      <c r="K727">
        <v>0.75007100000000004</v>
      </c>
      <c r="L727">
        <v>1.0524500000000001</v>
      </c>
      <c r="M727">
        <v>14.30068</v>
      </c>
      <c r="N727">
        <v>15.200760000000001</v>
      </c>
      <c r="O727">
        <v>13.400589999999999</v>
      </c>
      <c r="P727">
        <v>2.9100000000000003E-4</v>
      </c>
      <c r="Q727">
        <v>1.36E-4</v>
      </c>
      <c r="R727">
        <v>1.0445949999999999</v>
      </c>
      <c r="S727">
        <v>1.0056700000000001</v>
      </c>
      <c r="T727">
        <v>0.86318799999999996</v>
      </c>
      <c r="U727">
        <v>9.6453000000000007</v>
      </c>
      <c r="V727">
        <v>1.5897000000000001E-2</v>
      </c>
    </row>
    <row r="728" spans="1:22" x14ac:dyDescent="0.25">
      <c r="A728" t="s">
        <v>27</v>
      </c>
      <c r="B728">
        <v>0.54100599999999999</v>
      </c>
      <c r="C728">
        <v>8.3449999999999996E-2</v>
      </c>
      <c r="D728">
        <v>746</v>
      </c>
      <c r="E728">
        <v>0.66459199999999996</v>
      </c>
      <c r="F728">
        <v>0.19806499999999999</v>
      </c>
      <c r="G728">
        <v>74.318219999999997</v>
      </c>
      <c r="H728">
        <v>20</v>
      </c>
      <c r="I728">
        <v>1486</v>
      </c>
      <c r="J728">
        <v>4.6567100000000003</v>
      </c>
      <c r="K728">
        <v>44.91536</v>
      </c>
      <c r="L728">
        <v>2.5275850000000002</v>
      </c>
      <c r="M728">
        <v>29.40286</v>
      </c>
      <c r="N728">
        <v>30.90315</v>
      </c>
      <c r="O728">
        <v>27.402480000000001</v>
      </c>
      <c r="P728">
        <v>6.332E-3</v>
      </c>
      <c r="Q728">
        <v>4.3270000000000001E-3</v>
      </c>
      <c r="R728">
        <v>1.2751870000000001</v>
      </c>
      <c r="S728">
        <v>0.99080100000000004</v>
      </c>
      <c r="T728">
        <v>0.989263</v>
      </c>
      <c r="U728">
        <v>9.6453000000000007</v>
      </c>
      <c r="V728">
        <v>0.54100599999999999</v>
      </c>
    </row>
    <row r="729" spans="1:22" x14ac:dyDescent="0.25">
      <c r="A729" t="s">
        <v>28</v>
      </c>
      <c r="B729">
        <v>16.35417</v>
      </c>
      <c r="E729">
        <v>20.09009</v>
      </c>
      <c r="F729">
        <v>47.488950000000003</v>
      </c>
      <c r="V729">
        <v>0</v>
      </c>
    </row>
    <row r="730" spans="1:22" x14ac:dyDescent="0.25">
      <c r="A730" t="s">
        <v>29</v>
      </c>
    </row>
    <row r="731" spans="1:22" x14ac:dyDescent="0.25">
      <c r="A731" t="s">
        <v>30</v>
      </c>
    </row>
    <row r="732" spans="1:22" x14ac:dyDescent="0.25">
      <c r="A732" t="s">
        <v>31</v>
      </c>
    </row>
    <row r="733" spans="1:22" x14ac:dyDescent="0.25">
      <c r="A733" t="s">
        <v>32</v>
      </c>
    </row>
    <row r="734" spans="1:22" x14ac:dyDescent="0.25">
      <c r="A734" t="s">
        <v>33</v>
      </c>
    </row>
    <row r="735" spans="1:22" x14ac:dyDescent="0.25">
      <c r="A735" t="s">
        <v>34</v>
      </c>
    </row>
    <row r="736" spans="1:22" x14ac:dyDescent="0.25">
      <c r="A736" t="s">
        <v>35</v>
      </c>
    </row>
    <row r="737" spans="1:22" x14ac:dyDescent="0.25">
      <c r="A737" t="s">
        <v>36</v>
      </c>
      <c r="B737">
        <v>81.404169999999993</v>
      </c>
      <c r="E737">
        <v>100</v>
      </c>
      <c r="F737">
        <v>100</v>
      </c>
    </row>
    <row r="739" spans="1:22" x14ac:dyDescent="0.25">
      <c r="B739" t="s">
        <v>82</v>
      </c>
    </row>
    <row r="740" spans="1:22" x14ac:dyDescent="0.25">
      <c r="A740" t="s">
        <v>23</v>
      </c>
      <c r="B740">
        <v>1.586058</v>
      </c>
      <c r="C740">
        <v>0.10680199999999999</v>
      </c>
      <c r="D740">
        <v>306</v>
      </c>
      <c r="E740">
        <v>1.951983</v>
      </c>
      <c r="F740">
        <v>2.2976899999999998</v>
      </c>
      <c r="G740">
        <v>131.75729999999999</v>
      </c>
      <c r="H740">
        <v>20</v>
      </c>
      <c r="I740">
        <v>2634</v>
      </c>
      <c r="J740">
        <v>13.249230000000001</v>
      </c>
      <c r="K740">
        <v>127.2072</v>
      </c>
      <c r="L740">
        <v>28.9572</v>
      </c>
      <c r="M740">
        <v>4.5500689999999997</v>
      </c>
      <c r="N740">
        <v>4.8000759999999998</v>
      </c>
      <c r="O740">
        <v>4.3000610000000004</v>
      </c>
      <c r="P740">
        <v>0.10785599999999999</v>
      </c>
      <c r="Q740">
        <v>1.3509E-2</v>
      </c>
      <c r="R740">
        <v>0.91292300000000004</v>
      </c>
      <c r="S740">
        <v>1.29172</v>
      </c>
      <c r="T740">
        <v>1.0034240000000001</v>
      </c>
      <c r="U740">
        <v>9.6011000000000006</v>
      </c>
      <c r="V740">
        <v>3.9606840000000001</v>
      </c>
    </row>
    <row r="741" spans="1:22" x14ac:dyDescent="0.25">
      <c r="A741" t="s">
        <v>24</v>
      </c>
      <c r="B741">
        <v>6.9152579999999997</v>
      </c>
      <c r="C741">
        <v>0.47595300000000001</v>
      </c>
      <c r="D741">
        <v>382</v>
      </c>
      <c r="E741">
        <v>8.5107009999999992</v>
      </c>
      <c r="F741">
        <v>9.0592310000000005</v>
      </c>
      <c r="G741">
        <v>672.28819999999996</v>
      </c>
      <c r="H741">
        <v>20</v>
      </c>
      <c r="I741">
        <v>13416</v>
      </c>
      <c r="J741">
        <v>68.959580000000003</v>
      </c>
      <c r="K741">
        <v>662.08780000000002</v>
      </c>
      <c r="L741">
        <v>65.908249999999995</v>
      </c>
      <c r="M741">
        <v>10.200369999999999</v>
      </c>
      <c r="N741">
        <v>7.6001909999999997</v>
      </c>
      <c r="O741">
        <v>12.80054</v>
      </c>
      <c r="P741">
        <v>5.3029609999999998</v>
      </c>
      <c r="Q741">
        <v>6.0035999999999999E-2</v>
      </c>
      <c r="R741">
        <v>0.95740599999999998</v>
      </c>
      <c r="S741">
        <v>1.202016</v>
      </c>
      <c r="T741">
        <v>1.006124</v>
      </c>
      <c r="U741">
        <v>9.6011000000000006</v>
      </c>
      <c r="V741">
        <v>6.9152579999999997</v>
      </c>
    </row>
    <row r="742" spans="1:22" x14ac:dyDescent="0.25">
      <c r="A742" t="s">
        <v>25</v>
      </c>
      <c r="B742">
        <v>55.744010000000003</v>
      </c>
      <c r="C742">
        <v>1.0125010000000001</v>
      </c>
      <c r="D742">
        <v>2132</v>
      </c>
      <c r="E742">
        <v>68.604900000000001</v>
      </c>
      <c r="F742">
        <v>40.742330000000003</v>
      </c>
      <c r="G742">
        <v>1954.3230000000001</v>
      </c>
      <c r="H742">
        <v>20</v>
      </c>
      <c r="I742">
        <v>38836</v>
      </c>
      <c r="J742">
        <v>199.2706</v>
      </c>
      <c r="K742">
        <v>1913.2170000000001</v>
      </c>
      <c r="L742">
        <v>47.543750000000003</v>
      </c>
      <c r="M742">
        <v>41.105789999999999</v>
      </c>
      <c r="N742">
        <v>49.107959999999999</v>
      </c>
      <c r="O742">
        <v>33.103610000000003</v>
      </c>
      <c r="P742">
        <v>0.57955900000000005</v>
      </c>
      <c r="Q742">
        <v>0.495286</v>
      </c>
      <c r="R742">
        <v>1.0897669999999999</v>
      </c>
      <c r="S742">
        <v>0.999305</v>
      </c>
      <c r="T742">
        <v>1</v>
      </c>
      <c r="U742">
        <v>9.6011000000000006</v>
      </c>
      <c r="V742">
        <v>69.779529999999994</v>
      </c>
    </row>
    <row r="743" spans="1:22" x14ac:dyDescent="0.25">
      <c r="A743" t="s">
        <v>26</v>
      </c>
      <c r="B743">
        <v>3.8922999999999999E-2</v>
      </c>
      <c r="C743">
        <v>6.0802000000000002E-2</v>
      </c>
      <c r="D743">
        <v>704</v>
      </c>
      <c r="E743">
        <v>4.7903000000000001E-2</v>
      </c>
      <c r="F743">
        <v>3.2370000000000003E-2</v>
      </c>
      <c r="G743">
        <v>16.150860000000002</v>
      </c>
      <c r="H743">
        <v>20</v>
      </c>
      <c r="I743">
        <v>323</v>
      </c>
      <c r="J743">
        <v>0.24478800000000001</v>
      </c>
      <c r="K743">
        <v>2.3502290000000001</v>
      </c>
      <c r="L743">
        <v>1.170299</v>
      </c>
      <c r="M743">
        <v>13.80063</v>
      </c>
      <c r="N743">
        <v>13.00056</v>
      </c>
      <c r="O743">
        <v>14.6007</v>
      </c>
      <c r="P743">
        <v>9.1500000000000001E-4</v>
      </c>
      <c r="Q743">
        <v>4.2900000000000002E-4</v>
      </c>
      <c r="R743">
        <v>1.0450390000000001</v>
      </c>
      <c r="S743">
        <v>1.005644</v>
      </c>
      <c r="T743">
        <v>0.86345799999999995</v>
      </c>
      <c r="U743">
        <v>9.6011000000000006</v>
      </c>
      <c r="V743">
        <v>5.0074E-2</v>
      </c>
    </row>
    <row r="744" spans="1:22" x14ac:dyDescent="0.25">
      <c r="A744" t="s">
        <v>27</v>
      </c>
      <c r="B744">
        <v>0.54813999999999996</v>
      </c>
      <c r="C744">
        <v>8.2780000000000006E-2</v>
      </c>
      <c r="D744">
        <v>729</v>
      </c>
      <c r="E744">
        <v>0.67460399999999998</v>
      </c>
      <c r="F744">
        <v>0.20060900000000001</v>
      </c>
      <c r="G744">
        <v>73.117639999999994</v>
      </c>
      <c r="H744">
        <v>20</v>
      </c>
      <c r="I744">
        <v>1462</v>
      </c>
      <c r="J744">
        <v>4.7168039999999998</v>
      </c>
      <c r="K744">
        <v>45.28651</v>
      </c>
      <c r="L744">
        <v>2.627189</v>
      </c>
      <c r="M744">
        <v>27.831130000000002</v>
      </c>
      <c r="N744">
        <v>28.902760000000001</v>
      </c>
      <c r="O744">
        <v>26.4023</v>
      </c>
      <c r="P744">
        <v>6.4140000000000004E-3</v>
      </c>
      <c r="Q744">
        <v>4.3829999999999997E-3</v>
      </c>
      <c r="R744">
        <v>1.275695</v>
      </c>
      <c r="S744">
        <v>0.990672</v>
      </c>
      <c r="T744">
        <v>0.98926800000000004</v>
      </c>
      <c r="U744">
        <v>9.6011000000000006</v>
      </c>
      <c r="V744">
        <v>0.54813999999999996</v>
      </c>
    </row>
    <row r="745" spans="1:22" x14ac:dyDescent="0.25">
      <c r="A745" t="s">
        <v>28</v>
      </c>
      <c r="B745">
        <v>16.421299999999999</v>
      </c>
      <c r="E745">
        <v>20.209910000000001</v>
      </c>
      <c r="F745">
        <v>47.667769999999997</v>
      </c>
      <c r="V745">
        <v>0</v>
      </c>
    </row>
    <row r="746" spans="1:22" x14ac:dyDescent="0.25">
      <c r="A746" t="s">
        <v>29</v>
      </c>
    </row>
    <row r="747" spans="1:22" x14ac:dyDescent="0.25">
      <c r="A747" t="s">
        <v>30</v>
      </c>
    </row>
    <row r="748" spans="1:22" x14ac:dyDescent="0.25">
      <c r="A748" t="s">
        <v>31</v>
      </c>
    </row>
    <row r="749" spans="1:22" x14ac:dyDescent="0.25">
      <c r="A749" t="s">
        <v>32</v>
      </c>
    </row>
    <row r="750" spans="1:22" x14ac:dyDescent="0.25">
      <c r="A750" t="s">
        <v>33</v>
      </c>
    </row>
    <row r="751" spans="1:22" x14ac:dyDescent="0.25">
      <c r="A751" t="s">
        <v>34</v>
      </c>
    </row>
    <row r="752" spans="1:22" x14ac:dyDescent="0.25">
      <c r="A752" t="s">
        <v>35</v>
      </c>
    </row>
    <row r="753" spans="1:22" x14ac:dyDescent="0.25">
      <c r="A753" t="s">
        <v>36</v>
      </c>
      <c r="B753">
        <v>81.253680000000003</v>
      </c>
      <c r="E753">
        <v>100</v>
      </c>
      <c r="F753">
        <v>100</v>
      </c>
    </row>
    <row r="755" spans="1:22" x14ac:dyDescent="0.25">
      <c r="B755" t="s">
        <v>83</v>
      </c>
    </row>
    <row r="756" spans="1:22" x14ac:dyDescent="0.25">
      <c r="A756" t="s">
        <v>23</v>
      </c>
      <c r="B756">
        <v>1.568079</v>
      </c>
      <c r="C756">
        <v>0.10033400000000001</v>
      </c>
      <c r="D756">
        <v>274</v>
      </c>
      <c r="E756">
        <v>1.901958</v>
      </c>
      <c r="F756">
        <v>2.2393670000000001</v>
      </c>
      <c r="G756">
        <v>147.97219999999999</v>
      </c>
      <c r="H756">
        <v>20</v>
      </c>
      <c r="I756">
        <v>2958</v>
      </c>
      <c r="J756">
        <v>13.09244</v>
      </c>
      <c r="K756">
        <v>143.22210000000001</v>
      </c>
      <c r="L756">
        <v>31.15156</v>
      </c>
      <c r="M756">
        <v>4.7500739999999997</v>
      </c>
      <c r="N756">
        <v>4.5000669999999996</v>
      </c>
      <c r="O756">
        <v>5.0000819999999999</v>
      </c>
      <c r="P756">
        <v>0.10657999999999999</v>
      </c>
      <c r="Q756">
        <v>1.3349E-2</v>
      </c>
      <c r="R756">
        <v>0.91293199999999997</v>
      </c>
      <c r="S756">
        <v>1.292343</v>
      </c>
      <c r="T756">
        <v>1.0034829999999999</v>
      </c>
      <c r="U756">
        <v>10.939299999999999</v>
      </c>
      <c r="V756">
        <v>3.9157869999999999</v>
      </c>
    </row>
    <row r="757" spans="1:22" x14ac:dyDescent="0.25">
      <c r="A757" t="s">
        <v>24</v>
      </c>
      <c r="B757">
        <v>6.950952</v>
      </c>
      <c r="C757">
        <v>0.474047</v>
      </c>
      <c r="D757">
        <v>385</v>
      </c>
      <c r="E757">
        <v>8.4309639999999995</v>
      </c>
      <c r="F757">
        <v>8.9766069999999996</v>
      </c>
      <c r="G757">
        <v>771.76059999999995</v>
      </c>
      <c r="H757">
        <v>20</v>
      </c>
      <c r="I757">
        <v>15396</v>
      </c>
      <c r="J757">
        <v>69.315219999999997</v>
      </c>
      <c r="K757">
        <v>758.25990000000002</v>
      </c>
      <c r="L757">
        <v>57.164760000000001</v>
      </c>
      <c r="M757">
        <v>13.500629999999999</v>
      </c>
      <c r="N757">
        <v>10.400359999999999</v>
      </c>
      <c r="O757">
        <v>16.600909999999999</v>
      </c>
      <c r="P757">
        <v>5.3303089999999997</v>
      </c>
      <c r="Q757">
        <v>6.0345000000000003E-2</v>
      </c>
      <c r="R757">
        <v>0.95741699999999996</v>
      </c>
      <c r="S757">
        <v>1.202169</v>
      </c>
      <c r="T757">
        <v>1.0061519999999999</v>
      </c>
      <c r="U757">
        <v>10.939299999999999</v>
      </c>
      <c r="V757">
        <v>6.950952</v>
      </c>
    </row>
    <row r="758" spans="1:22" x14ac:dyDescent="0.25">
      <c r="A758" t="s">
        <v>25</v>
      </c>
      <c r="B758">
        <v>56.793909999999997</v>
      </c>
      <c r="C758">
        <v>0.97659899999999999</v>
      </c>
      <c r="D758">
        <v>2029</v>
      </c>
      <c r="E758">
        <v>68.886600000000001</v>
      </c>
      <c r="F758">
        <v>40.919879999999999</v>
      </c>
      <c r="G758">
        <v>2273.277</v>
      </c>
      <c r="H758">
        <v>20</v>
      </c>
      <c r="I758">
        <v>45127</v>
      </c>
      <c r="J758">
        <v>203.37389999999999</v>
      </c>
      <c r="K758">
        <v>2224.768</v>
      </c>
      <c r="L758">
        <v>46.863720000000001</v>
      </c>
      <c r="M758">
        <v>48.508240000000001</v>
      </c>
      <c r="N758">
        <v>60.512079999999997</v>
      </c>
      <c r="O758">
        <v>36.504399999999997</v>
      </c>
      <c r="P758">
        <v>0.59149300000000005</v>
      </c>
      <c r="Q758">
        <v>0.50548400000000004</v>
      </c>
      <c r="R758">
        <v>1.0898129999999999</v>
      </c>
      <c r="S758">
        <v>0.99921800000000005</v>
      </c>
      <c r="T758">
        <v>1</v>
      </c>
      <c r="U758">
        <v>10.939299999999999</v>
      </c>
      <c r="V758">
        <v>71.093770000000006</v>
      </c>
    </row>
    <row r="759" spans="1:22" x14ac:dyDescent="0.25">
      <c r="A759" t="s">
        <v>26</v>
      </c>
      <c r="B759">
        <v>4.3533000000000002E-2</v>
      </c>
      <c r="C759">
        <v>5.7255E-2</v>
      </c>
      <c r="D759">
        <v>659</v>
      </c>
      <c r="E759">
        <v>5.2802000000000002E-2</v>
      </c>
      <c r="F759">
        <v>3.5688999999999999E-2</v>
      </c>
      <c r="G759">
        <v>18.801169999999999</v>
      </c>
      <c r="H759">
        <v>20</v>
      </c>
      <c r="I759">
        <v>376</v>
      </c>
      <c r="J759">
        <v>0.27427099999999999</v>
      </c>
      <c r="K759">
        <v>3.0003320000000002</v>
      </c>
      <c r="L759">
        <v>1.1898839999999999</v>
      </c>
      <c r="M759">
        <v>15.800829999999999</v>
      </c>
      <c r="N759">
        <v>17.601019999999998</v>
      </c>
      <c r="O759">
        <v>14.00065</v>
      </c>
      <c r="P759">
        <v>1.0250000000000001E-3</v>
      </c>
      <c r="Q759">
        <v>4.8099999999999998E-4</v>
      </c>
      <c r="R759">
        <v>1.0450729999999999</v>
      </c>
      <c r="S759">
        <v>1.005458</v>
      </c>
      <c r="T759">
        <v>0.86204199999999997</v>
      </c>
      <c r="U759">
        <v>10.939299999999999</v>
      </c>
      <c r="V759">
        <v>5.6004999999999999E-2</v>
      </c>
    </row>
    <row r="760" spans="1:22" x14ac:dyDescent="0.25">
      <c r="A760" t="s">
        <v>27</v>
      </c>
      <c r="B760">
        <v>0.42899799999999999</v>
      </c>
      <c r="C760">
        <v>7.5103000000000003E-2</v>
      </c>
      <c r="D760">
        <v>709</v>
      </c>
      <c r="E760">
        <v>0.52034100000000005</v>
      </c>
      <c r="F760">
        <v>0.15477399999999999</v>
      </c>
      <c r="G760">
        <v>74.568340000000006</v>
      </c>
      <c r="H760">
        <v>20</v>
      </c>
      <c r="I760">
        <v>1491</v>
      </c>
      <c r="J760">
        <v>3.6924700000000001</v>
      </c>
      <c r="K760">
        <v>40.393039999999999</v>
      </c>
      <c r="L760">
        <v>2.181937</v>
      </c>
      <c r="M760">
        <v>34.1753</v>
      </c>
      <c r="N760">
        <v>36.40437</v>
      </c>
      <c r="O760">
        <v>31.203209999999999</v>
      </c>
      <c r="P760">
        <v>5.0210000000000003E-3</v>
      </c>
      <c r="Q760">
        <v>3.431E-3</v>
      </c>
      <c r="R760">
        <v>1.2757210000000001</v>
      </c>
      <c r="S760">
        <v>0.99056500000000003</v>
      </c>
      <c r="T760">
        <v>0.98918399999999995</v>
      </c>
      <c r="U760">
        <v>10.939299999999999</v>
      </c>
      <c r="V760">
        <v>0.42899799999999999</v>
      </c>
    </row>
    <row r="761" spans="1:22" x14ac:dyDescent="0.25">
      <c r="A761" t="s">
        <v>28</v>
      </c>
      <c r="B761">
        <v>16.660039999999999</v>
      </c>
      <c r="E761">
        <v>20.207339999999999</v>
      </c>
      <c r="F761">
        <v>47.673679999999997</v>
      </c>
      <c r="V761">
        <v>0</v>
      </c>
    </row>
    <row r="762" spans="1:22" x14ac:dyDescent="0.25">
      <c r="A762" t="s">
        <v>29</v>
      </c>
    </row>
    <row r="763" spans="1:22" x14ac:dyDescent="0.25">
      <c r="A763" t="s">
        <v>30</v>
      </c>
    </row>
    <row r="764" spans="1:22" x14ac:dyDescent="0.25">
      <c r="A764" t="s">
        <v>31</v>
      </c>
    </row>
    <row r="765" spans="1:22" x14ac:dyDescent="0.25">
      <c r="A765" t="s">
        <v>32</v>
      </c>
    </row>
    <row r="766" spans="1:22" x14ac:dyDescent="0.25">
      <c r="A766" t="s">
        <v>33</v>
      </c>
    </row>
    <row r="767" spans="1:22" x14ac:dyDescent="0.25">
      <c r="A767" t="s">
        <v>34</v>
      </c>
    </row>
    <row r="768" spans="1:22" x14ac:dyDescent="0.25">
      <c r="A768" t="s">
        <v>35</v>
      </c>
    </row>
    <row r="769" spans="1:22" x14ac:dyDescent="0.25">
      <c r="A769" t="s">
        <v>36</v>
      </c>
      <c r="B769">
        <v>82.445509999999999</v>
      </c>
      <c r="E769">
        <v>100</v>
      </c>
      <c r="F769">
        <v>100</v>
      </c>
    </row>
    <row r="771" spans="1:22" x14ac:dyDescent="0.25">
      <c r="B771" t="s">
        <v>84</v>
      </c>
    </row>
    <row r="772" spans="1:22" x14ac:dyDescent="0.25">
      <c r="A772" t="s">
        <v>23</v>
      </c>
      <c r="B772">
        <v>1.534063</v>
      </c>
      <c r="C772">
        <v>9.9583000000000005E-2</v>
      </c>
      <c r="D772">
        <v>300</v>
      </c>
      <c r="E772">
        <v>1.8765849999999999</v>
      </c>
      <c r="F772">
        <v>2.207468</v>
      </c>
      <c r="G772">
        <v>145.92019999999999</v>
      </c>
      <c r="H772">
        <v>20</v>
      </c>
      <c r="I772">
        <v>2917</v>
      </c>
      <c r="J772">
        <v>12.80198</v>
      </c>
      <c r="K772">
        <v>140.2201</v>
      </c>
      <c r="L772">
        <v>25.599530000000001</v>
      </c>
      <c r="M772">
        <v>5.700113</v>
      </c>
      <c r="N772">
        <v>4.4000640000000004</v>
      </c>
      <c r="O772">
        <v>7.0001620000000004</v>
      </c>
      <c r="P772">
        <v>0.104215</v>
      </c>
      <c r="Q772">
        <v>1.3053E-2</v>
      </c>
      <c r="R772">
        <v>0.91320400000000002</v>
      </c>
      <c r="S772">
        <v>1.292543</v>
      </c>
      <c r="T772">
        <v>1.003519</v>
      </c>
      <c r="U772">
        <v>10.952999999999999</v>
      </c>
      <c r="V772">
        <v>3.8308420000000001</v>
      </c>
    </row>
    <row r="773" spans="1:22" x14ac:dyDescent="0.25">
      <c r="A773" t="s">
        <v>24</v>
      </c>
      <c r="B773">
        <v>6.8733190000000004</v>
      </c>
      <c r="C773">
        <v>0.46901500000000002</v>
      </c>
      <c r="D773">
        <v>372</v>
      </c>
      <c r="E773">
        <v>8.4079789999999992</v>
      </c>
      <c r="F773">
        <v>8.9439309999999992</v>
      </c>
      <c r="G773">
        <v>763.01639999999998</v>
      </c>
      <c r="H773">
        <v>20</v>
      </c>
      <c r="I773">
        <v>15222</v>
      </c>
      <c r="J773">
        <v>68.512360000000001</v>
      </c>
      <c r="K773">
        <v>750.41589999999997</v>
      </c>
      <c r="L773">
        <v>60.554290000000002</v>
      </c>
      <c r="M773">
        <v>12.600540000000001</v>
      </c>
      <c r="N773">
        <v>10.700379999999999</v>
      </c>
      <c r="O773">
        <v>14.500690000000001</v>
      </c>
      <c r="P773">
        <v>5.2685700000000004</v>
      </c>
      <c r="Q773">
        <v>5.9645999999999998E-2</v>
      </c>
      <c r="R773">
        <v>0.95770699999999997</v>
      </c>
      <c r="S773">
        <v>1.202156</v>
      </c>
      <c r="T773">
        <v>1.006197</v>
      </c>
      <c r="U773">
        <v>10.952999999999999</v>
      </c>
      <c r="V773">
        <v>6.8733190000000004</v>
      </c>
    </row>
    <row r="774" spans="1:22" x14ac:dyDescent="0.25">
      <c r="A774" t="s">
        <v>25</v>
      </c>
      <c r="B774">
        <v>56.493229999999997</v>
      </c>
      <c r="C774">
        <v>0.97363699999999997</v>
      </c>
      <c r="D774">
        <v>2032</v>
      </c>
      <c r="E774">
        <v>69.106909999999999</v>
      </c>
      <c r="F774">
        <v>41.01314</v>
      </c>
      <c r="G774">
        <v>2260.0309999999999</v>
      </c>
      <c r="H774">
        <v>20</v>
      </c>
      <c r="I774">
        <v>44866</v>
      </c>
      <c r="J774">
        <v>201.90110000000001</v>
      </c>
      <c r="K774">
        <v>2211.4229999999998</v>
      </c>
      <c r="L774">
        <v>46.494869999999999</v>
      </c>
      <c r="M774">
        <v>48.608179999999997</v>
      </c>
      <c r="N774">
        <v>59.411639999999998</v>
      </c>
      <c r="O774">
        <v>37.80471</v>
      </c>
      <c r="P774">
        <v>0.58720899999999998</v>
      </c>
      <c r="Q774">
        <v>0.50182400000000005</v>
      </c>
      <c r="R774">
        <v>1.090257</v>
      </c>
      <c r="S774">
        <v>0.99911099999999997</v>
      </c>
      <c r="T774">
        <v>1</v>
      </c>
      <c r="U774">
        <v>10.952999999999999</v>
      </c>
      <c r="V774">
        <v>70.717380000000006</v>
      </c>
    </row>
    <row r="775" spans="1:22" x14ac:dyDescent="0.25">
      <c r="A775" t="s">
        <v>26</v>
      </c>
      <c r="B775">
        <v>6.8722000000000005E-2</v>
      </c>
      <c r="C775">
        <v>5.7291000000000002E-2</v>
      </c>
      <c r="D775">
        <v>642</v>
      </c>
      <c r="E775">
        <v>8.4066000000000002E-2</v>
      </c>
      <c r="F775">
        <v>5.6769E-2</v>
      </c>
      <c r="G775">
        <v>19.801290000000002</v>
      </c>
      <c r="H775">
        <v>20</v>
      </c>
      <c r="I775">
        <v>396</v>
      </c>
      <c r="J775">
        <v>0.43371999999999999</v>
      </c>
      <c r="K775">
        <v>4.75054</v>
      </c>
      <c r="L775">
        <v>1.3156350000000001</v>
      </c>
      <c r="M775">
        <v>15.050750000000001</v>
      </c>
      <c r="N775">
        <v>16.500900000000001</v>
      </c>
      <c r="O775">
        <v>13.60061</v>
      </c>
      <c r="P775">
        <v>1.621E-3</v>
      </c>
      <c r="Q775">
        <v>7.6000000000000004E-4</v>
      </c>
      <c r="R775">
        <v>1.0454619999999999</v>
      </c>
      <c r="S775">
        <v>1.0052030000000001</v>
      </c>
      <c r="T775">
        <v>0.86045700000000003</v>
      </c>
      <c r="U775">
        <v>10.952999999999999</v>
      </c>
      <c r="V775">
        <v>8.8411000000000003E-2</v>
      </c>
    </row>
    <row r="776" spans="1:22" x14ac:dyDescent="0.25">
      <c r="A776" t="s">
        <v>27</v>
      </c>
      <c r="B776">
        <v>0.237621</v>
      </c>
      <c r="C776">
        <v>6.7755999999999997E-2</v>
      </c>
      <c r="D776">
        <v>704</v>
      </c>
      <c r="E776">
        <v>0.29067700000000002</v>
      </c>
      <c r="F776">
        <v>8.6382E-2</v>
      </c>
      <c r="G776">
        <v>56.160409999999999</v>
      </c>
      <c r="H776">
        <v>20</v>
      </c>
      <c r="I776">
        <v>1123</v>
      </c>
      <c r="J776">
        <v>2.045051</v>
      </c>
      <c r="K776">
        <v>22.399439999999998</v>
      </c>
      <c r="L776">
        <v>1.6634720000000001</v>
      </c>
      <c r="M776">
        <v>33.760959999999997</v>
      </c>
      <c r="N776">
        <v>37.404620000000001</v>
      </c>
      <c r="O776">
        <v>28.902760000000001</v>
      </c>
      <c r="P776">
        <v>2.7810000000000001E-3</v>
      </c>
      <c r="Q776">
        <v>1.9E-3</v>
      </c>
      <c r="R776">
        <v>1.2761400000000001</v>
      </c>
      <c r="S776">
        <v>0.99050499999999997</v>
      </c>
      <c r="T776">
        <v>0.98909400000000003</v>
      </c>
      <c r="U776">
        <v>10.952999999999999</v>
      </c>
      <c r="V776">
        <v>0.237621</v>
      </c>
    </row>
    <row r="777" spans="1:22" x14ac:dyDescent="0.25">
      <c r="A777" t="s">
        <v>28</v>
      </c>
      <c r="B777">
        <v>16.540620000000001</v>
      </c>
      <c r="E777">
        <v>20.23377</v>
      </c>
      <c r="F777">
        <v>47.692309999999999</v>
      </c>
      <c r="V777">
        <v>0</v>
      </c>
    </row>
    <row r="778" spans="1:22" x14ac:dyDescent="0.25">
      <c r="A778" t="s">
        <v>29</v>
      </c>
    </row>
    <row r="779" spans="1:22" x14ac:dyDescent="0.25">
      <c r="A779" t="s">
        <v>30</v>
      </c>
    </row>
    <row r="780" spans="1:22" x14ac:dyDescent="0.25">
      <c r="A780" t="s">
        <v>31</v>
      </c>
    </row>
    <row r="781" spans="1:22" x14ac:dyDescent="0.25">
      <c r="A781" t="s">
        <v>32</v>
      </c>
    </row>
    <row r="782" spans="1:22" x14ac:dyDescent="0.25">
      <c r="A782" t="s">
        <v>33</v>
      </c>
    </row>
    <row r="783" spans="1:22" x14ac:dyDescent="0.25">
      <c r="A783" t="s">
        <v>34</v>
      </c>
    </row>
    <row r="784" spans="1:22" x14ac:dyDescent="0.25">
      <c r="A784" t="s">
        <v>35</v>
      </c>
    </row>
    <row r="785" spans="1:22" x14ac:dyDescent="0.25">
      <c r="A785" t="s">
        <v>36</v>
      </c>
      <c r="B785">
        <v>81.747579999999999</v>
      </c>
      <c r="E785">
        <v>100</v>
      </c>
      <c r="F785">
        <v>99.999979999999994</v>
      </c>
    </row>
    <row r="787" spans="1:22" x14ac:dyDescent="0.25">
      <c r="B787" t="s">
        <v>85</v>
      </c>
    </row>
    <row r="788" spans="1:22" x14ac:dyDescent="0.25">
      <c r="A788" t="s">
        <v>23</v>
      </c>
      <c r="B788">
        <v>1.612004</v>
      </c>
      <c r="C788">
        <v>0.107125</v>
      </c>
      <c r="D788">
        <v>287</v>
      </c>
      <c r="E788">
        <v>1.9818389999999999</v>
      </c>
      <c r="F788">
        <v>2.3244590000000001</v>
      </c>
      <c r="G788">
        <v>134.20939999999999</v>
      </c>
      <c r="H788">
        <v>20</v>
      </c>
      <c r="I788">
        <v>2683</v>
      </c>
      <c r="J788">
        <v>13.47113</v>
      </c>
      <c r="K788">
        <v>130.15940000000001</v>
      </c>
      <c r="L788">
        <v>33.137680000000003</v>
      </c>
      <c r="M788">
        <v>4.0500540000000003</v>
      </c>
      <c r="N788">
        <v>4.1000560000000004</v>
      </c>
      <c r="O788">
        <v>4.0000530000000003</v>
      </c>
      <c r="P788">
        <v>0.109662</v>
      </c>
      <c r="Q788">
        <v>1.3735000000000001E-2</v>
      </c>
      <c r="R788">
        <v>0.91386000000000001</v>
      </c>
      <c r="S788">
        <v>1.2900990000000001</v>
      </c>
      <c r="T788">
        <v>1.003266</v>
      </c>
      <c r="U788">
        <v>9.6621000000000006</v>
      </c>
      <c r="V788">
        <v>4.0254760000000003</v>
      </c>
    </row>
    <row r="789" spans="1:22" x14ac:dyDescent="0.25">
      <c r="A789" t="s">
        <v>24</v>
      </c>
      <c r="B789">
        <v>7.2290080000000003</v>
      </c>
      <c r="C789">
        <v>0.49570700000000001</v>
      </c>
      <c r="D789">
        <v>383</v>
      </c>
      <c r="E789">
        <v>8.8875259999999994</v>
      </c>
      <c r="F789">
        <v>9.4263809999999992</v>
      </c>
      <c r="G789">
        <v>706.64400000000001</v>
      </c>
      <c r="H789">
        <v>20</v>
      </c>
      <c r="I789">
        <v>14100</v>
      </c>
      <c r="J789">
        <v>72.059240000000003</v>
      </c>
      <c r="K789">
        <v>696.24360000000001</v>
      </c>
      <c r="L789">
        <v>67.943979999999996</v>
      </c>
      <c r="M789">
        <v>10.40039</v>
      </c>
      <c r="N789">
        <v>7.2001710000000001</v>
      </c>
      <c r="O789">
        <v>13.60061</v>
      </c>
      <c r="P789">
        <v>5.5413240000000004</v>
      </c>
      <c r="Q789">
        <v>6.2733999999999998E-2</v>
      </c>
      <c r="R789">
        <v>0.95840099999999995</v>
      </c>
      <c r="S789">
        <v>1.2010339999999999</v>
      </c>
      <c r="T789">
        <v>1.0062009999999999</v>
      </c>
      <c r="U789">
        <v>9.6621000000000006</v>
      </c>
      <c r="V789">
        <v>7.2290080000000003</v>
      </c>
    </row>
    <row r="790" spans="1:22" x14ac:dyDescent="0.25">
      <c r="A790" t="s">
        <v>25</v>
      </c>
      <c r="B790">
        <v>55.681399999999996</v>
      </c>
      <c r="C790">
        <v>1.011258</v>
      </c>
      <c r="D790">
        <v>2217</v>
      </c>
      <c r="E790">
        <v>68.456130000000002</v>
      </c>
      <c r="F790">
        <v>40.508040000000001</v>
      </c>
      <c r="G790">
        <v>1965.6179999999999</v>
      </c>
      <c r="H790">
        <v>20</v>
      </c>
      <c r="I790">
        <v>39059</v>
      </c>
      <c r="J790">
        <v>198.78809999999999</v>
      </c>
      <c r="K790">
        <v>1920.711</v>
      </c>
      <c r="L790">
        <v>43.770699999999998</v>
      </c>
      <c r="M790">
        <v>44.907159999999998</v>
      </c>
      <c r="N790">
        <v>57.310839999999999</v>
      </c>
      <c r="O790">
        <v>32.503489999999999</v>
      </c>
      <c r="P790">
        <v>0.57815499999999997</v>
      </c>
      <c r="Q790">
        <v>0.49408600000000003</v>
      </c>
      <c r="R790">
        <v>1.0912230000000001</v>
      </c>
      <c r="S790">
        <v>0.99920100000000001</v>
      </c>
      <c r="T790">
        <v>1</v>
      </c>
      <c r="U790">
        <v>9.6621000000000006</v>
      </c>
      <c r="V790">
        <v>69.701160000000002</v>
      </c>
    </row>
    <row r="791" spans="1:22" x14ac:dyDescent="0.25">
      <c r="A791" t="s">
        <v>26</v>
      </c>
      <c r="B791">
        <v>0.101203</v>
      </c>
      <c r="C791">
        <v>6.6642999999999994E-2</v>
      </c>
      <c r="D791">
        <v>732</v>
      </c>
      <c r="E791">
        <v>0.124422</v>
      </c>
      <c r="F791">
        <v>8.3775000000000002E-2</v>
      </c>
      <c r="G791">
        <v>21.301500000000001</v>
      </c>
      <c r="H791">
        <v>20</v>
      </c>
      <c r="I791">
        <v>426</v>
      </c>
      <c r="J791">
        <v>0.63658400000000004</v>
      </c>
      <c r="K791">
        <v>6.1507389999999997</v>
      </c>
      <c r="L791">
        <v>1.405969</v>
      </c>
      <c r="M791">
        <v>15.15076</v>
      </c>
      <c r="N791">
        <v>15.6008</v>
      </c>
      <c r="O791">
        <v>14.700710000000001</v>
      </c>
      <c r="P791">
        <v>2.379E-3</v>
      </c>
      <c r="Q791">
        <v>1.116E-3</v>
      </c>
      <c r="R791">
        <v>1.04633</v>
      </c>
      <c r="S791">
        <v>1.0053540000000001</v>
      </c>
      <c r="T791">
        <v>0.86249600000000004</v>
      </c>
      <c r="U791">
        <v>9.6621000000000006</v>
      </c>
      <c r="V791">
        <v>0.13019800000000001</v>
      </c>
    </row>
    <row r="792" spans="1:22" x14ac:dyDescent="0.25">
      <c r="A792" t="s">
        <v>27</v>
      </c>
      <c r="B792">
        <v>0.25297500000000001</v>
      </c>
      <c r="C792">
        <v>7.3180999999999996E-2</v>
      </c>
      <c r="D792">
        <v>756</v>
      </c>
      <c r="E792">
        <v>0.31101299999999998</v>
      </c>
      <c r="F792">
        <v>9.2155000000000001E-2</v>
      </c>
      <c r="G792">
        <v>51.208649999999999</v>
      </c>
      <c r="H792">
        <v>20</v>
      </c>
      <c r="I792">
        <v>1024</v>
      </c>
      <c r="J792">
        <v>2.1740240000000002</v>
      </c>
      <c r="K792">
        <v>21.00564</v>
      </c>
      <c r="L792">
        <v>1.695481</v>
      </c>
      <c r="M792">
        <v>30.203019999999999</v>
      </c>
      <c r="N792">
        <v>31.40325</v>
      </c>
      <c r="O792">
        <v>28.602699999999999</v>
      </c>
      <c r="P792">
        <v>2.9559999999999999E-3</v>
      </c>
      <c r="Q792">
        <v>2.0200000000000001E-3</v>
      </c>
      <c r="R792">
        <v>1.2771140000000001</v>
      </c>
      <c r="S792">
        <v>0.99102900000000005</v>
      </c>
      <c r="T792">
        <v>0.98924299999999998</v>
      </c>
      <c r="U792">
        <v>9.6621000000000006</v>
      </c>
      <c r="V792">
        <v>0.25297500000000001</v>
      </c>
    </row>
    <row r="793" spans="1:22" x14ac:dyDescent="0.25">
      <c r="A793" t="s">
        <v>28</v>
      </c>
      <c r="B793">
        <v>16.462219999999999</v>
      </c>
      <c r="E793">
        <v>20.239070000000002</v>
      </c>
      <c r="F793">
        <v>47.565190000000001</v>
      </c>
      <c r="V793">
        <v>0</v>
      </c>
    </row>
    <row r="794" spans="1:22" x14ac:dyDescent="0.25">
      <c r="A794" t="s">
        <v>29</v>
      </c>
    </row>
    <row r="795" spans="1:22" x14ac:dyDescent="0.25">
      <c r="A795" t="s">
        <v>30</v>
      </c>
    </row>
    <row r="796" spans="1:22" x14ac:dyDescent="0.25">
      <c r="A796" t="s">
        <v>31</v>
      </c>
    </row>
    <row r="797" spans="1:22" x14ac:dyDescent="0.25">
      <c r="A797" t="s">
        <v>32</v>
      </c>
    </row>
    <row r="798" spans="1:22" x14ac:dyDescent="0.25">
      <c r="A798" t="s">
        <v>33</v>
      </c>
    </row>
    <row r="799" spans="1:22" x14ac:dyDescent="0.25">
      <c r="A799" t="s">
        <v>34</v>
      </c>
    </row>
    <row r="800" spans="1:22" x14ac:dyDescent="0.25">
      <c r="A800" t="s">
        <v>35</v>
      </c>
    </row>
    <row r="801" spans="1:22" x14ac:dyDescent="0.25">
      <c r="A801" t="s">
        <v>36</v>
      </c>
      <c r="B801">
        <v>81.338809999999995</v>
      </c>
      <c r="E801">
        <v>100</v>
      </c>
      <c r="F801">
        <v>100</v>
      </c>
    </row>
    <row r="803" spans="1:22" x14ac:dyDescent="0.25">
      <c r="B803" t="s">
        <v>86</v>
      </c>
    </row>
    <row r="804" spans="1:22" x14ac:dyDescent="0.25">
      <c r="A804" t="s">
        <v>23</v>
      </c>
      <c r="B804">
        <v>1.311612</v>
      </c>
      <c r="C804">
        <v>9.5829999999999999E-2</v>
      </c>
      <c r="D804">
        <v>291</v>
      </c>
      <c r="E804">
        <v>1.634244</v>
      </c>
      <c r="F804">
        <v>1.9318649999999999</v>
      </c>
      <c r="G804">
        <v>109.7898</v>
      </c>
      <c r="H804">
        <v>20</v>
      </c>
      <c r="I804">
        <v>2195</v>
      </c>
      <c r="J804">
        <v>10.94032</v>
      </c>
      <c r="K804">
        <v>105.6397</v>
      </c>
      <c r="L804">
        <v>26.454989999999999</v>
      </c>
      <c r="M804">
        <v>4.1500579999999996</v>
      </c>
      <c r="N804">
        <v>3.500041</v>
      </c>
      <c r="O804">
        <v>4.8000759999999998</v>
      </c>
      <c r="P804">
        <v>8.906E-2</v>
      </c>
      <c r="Q804">
        <v>1.1155E-2</v>
      </c>
      <c r="R804">
        <v>0.912408</v>
      </c>
      <c r="S804">
        <v>1.2943290000000001</v>
      </c>
      <c r="T804">
        <v>1.003522</v>
      </c>
      <c r="U804">
        <v>9.6560000000000006</v>
      </c>
      <c r="V804">
        <v>3.2753410000000001</v>
      </c>
    </row>
    <row r="805" spans="1:22" x14ac:dyDescent="0.25">
      <c r="A805" t="s">
        <v>24</v>
      </c>
      <c r="B805">
        <v>6.7663580000000003</v>
      </c>
      <c r="C805">
        <v>0.46636100000000003</v>
      </c>
      <c r="D805">
        <v>396</v>
      </c>
      <c r="E805">
        <v>8.4307529999999993</v>
      </c>
      <c r="F805">
        <v>9.0123259999999998</v>
      </c>
      <c r="G805">
        <v>662.84670000000006</v>
      </c>
      <c r="H805">
        <v>20</v>
      </c>
      <c r="I805">
        <v>13228</v>
      </c>
      <c r="J805">
        <v>67.496510000000001</v>
      </c>
      <c r="K805">
        <v>651.74630000000002</v>
      </c>
      <c r="L805">
        <v>59.71367</v>
      </c>
      <c r="M805">
        <v>11.10042</v>
      </c>
      <c r="N805">
        <v>9.1002729999999996</v>
      </c>
      <c r="O805">
        <v>13.100569999999999</v>
      </c>
      <c r="P805">
        <v>5.1904519999999996</v>
      </c>
      <c r="Q805">
        <v>5.8762000000000002E-2</v>
      </c>
      <c r="R805">
        <v>0.95686800000000005</v>
      </c>
      <c r="S805">
        <v>1.202089</v>
      </c>
      <c r="T805">
        <v>1.0062120000000001</v>
      </c>
      <c r="U805">
        <v>9.6560000000000006</v>
      </c>
      <c r="V805">
        <v>6.7663580000000003</v>
      </c>
    </row>
    <row r="806" spans="1:22" x14ac:dyDescent="0.25">
      <c r="A806" t="s">
        <v>25</v>
      </c>
      <c r="B806">
        <v>55.91713</v>
      </c>
      <c r="C806">
        <v>1.0125219999999999</v>
      </c>
      <c r="D806">
        <v>2084</v>
      </c>
      <c r="E806">
        <v>69.671670000000006</v>
      </c>
      <c r="F806">
        <v>41.551960000000001</v>
      </c>
      <c r="G806">
        <v>1965.213</v>
      </c>
      <c r="H806">
        <v>20</v>
      </c>
      <c r="I806">
        <v>39051</v>
      </c>
      <c r="J806">
        <v>199.42599999999999</v>
      </c>
      <c r="K806">
        <v>1925.6569999999999</v>
      </c>
      <c r="L806">
        <v>49.682499999999997</v>
      </c>
      <c r="M806">
        <v>39.555430000000001</v>
      </c>
      <c r="N806">
        <v>48.507759999999998</v>
      </c>
      <c r="O806">
        <v>30.603090000000002</v>
      </c>
      <c r="P806">
        <v>0.58001000000000003</v>
      </c>
      <c r="Q806">
        <v>0.495672</v>
      </c>
      <c r="R806">
        <v>1.089156</v>
      </c>
      <c r="S806">
        <v>0.99905600000000006</v>
      </c>
      <c r="T806">
        <v>1</v>
      </c>
      <c r="U806">
        <v>9.6560000000000006</v>
      </c>
      <c r="V806">
        <v>69.996219999999994</v>
      </c>
    </row>
    <row r="807" spans="1:22" x14ac:dyDescent="0.25">
      <c r="A807" t="s">
        <v>26</v>
      </c>
      <c r="B807">
        <v>6.1358999999999997E-2</v>
      </c>
      <c r="C807">
        <v>5.9257999999999998E-2</v>
      </c>
      <c r="D807">
        <v>667</v>
      </c>
      <c r="E807">
        <v>7.6452000000000006E-2</v>
      </c>
      <c r="F807">
        <v>5.1881999999999998E-2</v>
      </c>
      <c r="G807">
        <v>16.450890000000001</v>
      </c>
      <c r="H807">
        <v>20</v>
      </c>
      <c r="I807">
        <v>329</v>
      </c>
      <c r="J807">
        <v>0.38839699999999999</v>
      </c>
      <c r="K807">
        <v>3.7503609999999998</v>
      </c>
      <c r="L807">
        <v>1.2952920000000001</v>
      </c>
      <c r="M807">
        <v>12.700530000000001</v>
      </c>
      <c r="N807">
        <v>12.900550000000001</v>
      </c>
      <c r="O807">
        <v>12.50052</v>
      </c>
      <c r="P807">
        <v>1.451E-3</v>
      </c>
      <c r="Q807">
        <v>6.8099999999999996E-4</v>
      </c>
      <c r="R807">
        <v>1.0444549999999999</v>
      </c>
      <c r="S807">
        <v>1.0050950000000001</v>
      </c>
      <c r="T807">
        <v>0.85883399999999999</v>
      </c>
      <c r="U807">
        <v>9.6560000000000006</v>
      </c>
      <c r="V807">
        <v>7.8937999999999994E-2</v>
      </c>
    </row>
    <row r="808" spans="1:22" x14ac:dyDescent="0.25">
      <c r="A808" t="s">
        <v>27</v>
      </c>
      <c r="B808">
        <v>0.14119100000000001</v>
      </c>
      <c r="C808">
        <v>6.7499000000000003E-2</v>
      </c>
      <c r="D808">
        <v>740</v>
      </c>
      <c r="E808">
        <v>0.175922</v>
      </c>
      <c r="F808">
        <v>5.2537E-2</v>
      </c>
      <c r="G808">
        <v>40.805489999999999</v>
      </c>
      <c r="H808">
        <v>20</v>
      </c>
      <c r="I808">
        <v>816</v>
      </c>
      <c r="J808">
        <v>1.216397</v>
      </c>
      <c r="K808">
        <v>11.74553</v>
      </c>
      <c r="L808">
        <v>1.404183</v>
      </c>
      <c r="M808">
        <v>29.05996</v>
      </c>
      <c r="N808">
        <v>31.803339999999999</v>
      </c>
      <c r="O808">
        <v>25.40213</v>
      </c>
      <c r="P808">
        <v>1.6540000000000001E-3</v>
      </c>
      <c r="Q808">
        <v>1.1299999999999999E-3</v>
      </c>
      <c r="R808">
        <v>1.2749839999999999</v>
      </c>
      <c r="S808">
        <v>0.99052200000000001</v>
      </c>
      <c r="T808">
        <v>0.98898699999999995</v>
      </c>
      <c r="U808">
        <v>9.6560000000000006</v>
      </c>
      <c r="V808">
        <v>0.14119100000000001</v>
      </c>
    </row>
    <row r="809" spans="1:22" x14ac:dyDescent="0.25">
      <c r="A809" t="s">
        <v>28</v>
      </c>
      <c r="B809">
        <v>16.060410000000001</v>
      </c>
      <c r="E809">
        <v>20.010960000000001</v>
      </c>
      <c r="F809">
        <v>47.399430000000002</v>
      </c>
      <c r="V809">
        <v>0</v>
      </c>
    </row>
    <row r="810" spans="1:22" x14ac:dyDescent="0.25">
      <c r="A810" t="s">
        <v>29</v>
      </c>
    </row>
    <row r="811" spans="1:22" x14ac:dyDescent="0.25">
      <c r="A811" t="s">
        <v>30</v>
      </c>
    </row>
    <row r="812" spans="1:22" x14ac:dyDescent="0.25">
      <c r="A812" t="s">
        <v>31</v>
      </c>
    </row>
    <row r="813" spans="1:22" x14ac:dyDescent="0.25">
      <c r="A813" t="s">
        <v>32</v>
      </c>
    </row>
    <row r="814" spans="1:22" x14ac:dyDescent="0.25">
      <c r="A814" t="s">
        <v>33</v>
      </c>
    </row>
    <row r="815" spans="1:22" x14ac:dyDescent="0.25">
      <c r="A815" t="s">
        <v>34</v>
      </c>
    </row>
    <row r="816" spans="1:22" x14ac:dyDescent="0.25">
      <c r="A816" t="s">
        <v>35</v>
      </c>
    </row>
    <row r="817" spans="1:22" x14ac:dyDescent="0.25">
      <c r="A817" t="s">
        <v>36</v>
      </c>
      <c r="B817">
        <v>80.25806</v>
      </c>
      <c r="E817">
        <v>100</v>
      </c>
      <c r="F817">
        <v>100</v>
      </c>
    </row>
    <row r="819" spans="1:22" x14ac:dyDescent="0.25">
      <c r="B819" t="s">
        <v>87</v>
      </c>
    </row>
    <row r="820" spans="1:22" x14ac:dyDescent="0.25">
      <c r="A820" t="s">
        <v>23</v>
      </c>
      <c r="B820">
        <v>1.592927</v>
      </c>
      <c r="C820">
        <v>0.10728600000000001</v>
      </c>
      <c r="D820">
        <v>317</v>
      </c>
      <c r="E820">
        <v>1.964296</v>
      </c>
      <c r="F820">
        <v>2.309561</v>
      </c>
      <c r="G820">
        <v>132.65809999999999</v>
      </c>
      <c r="H820">
        <v>20</v>
      </c>
      <c r="I820">
        <v>2652</v>
      </c>
      <c r="J820">
        <v>13.310890000000001</v>
      </c>
      <c r="K820">
        <v>127.758</v>
      </c>
      <c r="L820">
        <v>27.072620000000001</v>
      </c>
      <c r="M820">
        <v>4.9000820000000003</v>
      </c>
      <c r="N820">
        <v>4.0000530000000003</v>
      </c>
      <c r="O820">
        <v>5.8001110000000002</v>
      </c>
      <c r="P820">
        <v>0.108358</v>
      </c>
      <c r="Q820">
        <v>1.3572000000000001E-2</v>
      </c>
      <c r="R820">
        <v>0.91322300000000001</v>
      </c>
      <c r="S820">
        <v>1.2909679999999999</v>
      </c>
      <c r="T820">
        <v>1.0033479999999999</v>
      </c>
      <c r="U820">
        <v>9.5980000000000008</v>
      </c>
      <c r="V820">
        <v>3.9778370000000001</v>
      </c>
    </row>
    <row r="821" spans="1:22" x14ac:dyDescent="0.25">
      <c r="A821" t="s">
        <v>24</v>
      </c>
      <c r="B821">
        <v>7.0305960000000001</v>
      </c>
      <c r="C821">
        <v>0.48339700000000002</v>
      </c>
      <c r="D821">
        <v>399</v>
      </c>
      <c r="E821">
        <v>8.6696810000000006</v>
      </c>
      <c r="F821">
        <v>9.2179889999999993</v>
      </c>
      <c r="G821">
        <v>684.04060000000004</v>
      </c>
      <c r="H821">
        <v>20</v>
      </c>
      <c r="I821">
        <v>13650</v>
      </c>
      <c r="J821">
        <v>70.107349999999997</v>
      </c>
      <c r="K821">
        <v>672.89030000000002</v>
      </c>
      <c r="L821">
        <v>61.346670000000003</v>
      </c>
      <c r="M821">
        <v>11.150410000000001</v>
      </c>
      <c r="N821">
        <v>10.500360000000001</v>
      </c>
      <c r="O821">
        <v>11.800459999999999</v>
      </c>
      <c r="P821">
        <v>5.3912240000000002</v>
      </c>
      <c r="Q821">
        <v>6.1034999999999999E-2</v>
      </c>
      <c r="R821">
        <v>0.95772500000000005</v>
      </c>
      <c r="S821">
        <v>1.201557</v>
      </c>
      <c r="T821">
        <v>1.006141</v>
      </c>
      <c r="U821">
        <v>9.5980000000000008</v>
      </c>
      <c r="V821">
        <v>7.0305960000000001</v>
      </c>
    </row>
    <row r="822" spans="1:22" x14ac:dyDescent="0.25">
      <c r="A822" t="s">
        <v>25</v>
      </c>
      <c r="B822">
        <v>55.493720000000003</v>
      </c>
      <c r="C822">
        <v>1.010025</v>
      </c>
      <c r="D822">
        <v>2130</v>
      </c>
      <c r="E822">
        <v>68.431299999999993</v>
      </c>
      <c r="F822">
        <v>40.593139999999998</v>
      </c>
      <c r="G822">
        <v>1943.789</v>
      </c>
      <c r="H822">
        <v>20</v>
      </c>
      <c r="I822">
        <v>38628</v>
      </c>
      <c r="J822">
        <v>198.25309999999999</v>
      </c>
      <c r="K822">
        <v>1902.8330000000001</v>
      </c>
      <c r="L822">
        <v>47.46069</v>
      </c>
      <c r="M822">
        <v>40.955770000000001</v>
      </c>
      <c r="N822">
        <v>49.408050000000003</v>
      </c>
      <c r="O822">
        <v>32.503489999999999</v>
      </c>
      <c r="P822">
        <v>0.57659899999999997</v>
      </c>
      <c r="Q822">
        <v>0.492757</v>
      </c>
      <c r="R822">
        <v>1.0902289999999999</v>
      </c>
      <c r="S822">
        <v>0.99932600000000005</v>
      </c>
      <c r="T822">
        <v>1</v>
      </c>
      <c r="U822">
        <v>9.5980000000000008</v>
      </c>
      <c r="V822">
        <v>69.466220000000007</v>
      </c>
    </row>
    <row r="823" spans="1:22" x14ac:dyDescent="0.25">
      <c r="A823" t="s">
        <v>26</v>
      </c>
      <c r="B823">
        <v>0.109429</v>
      </c>
      <c r="C823">
        <v>6.5703999999999999E-2</v>
      </c>
      <c r="D823">
        <v>713</v>
      </c>
      <c r="E823">
        <v>0.13494</v>
      </c>
      <c r="F823">
        <v>9.1080999999999995E-2</v>
      </c>
      <c r="G823">
        <v>20.75142</v>
      </c>
      <c r="H823">
        <v>20</v>
      </c>
      <c r="I823">
        <v>415</v>
      </c>
      <c r="J823">
        <v>0.68772200000000006</v>
      </c>
      <c r="K823">
        <v>6.6007579999999999</v>
      </c>
      <c r="L823">
        <v>1.4664630000000001</v>
      </c>
      <c r="M823">
        <v>14.15066</v>
      </c>
      <c r="N823">
        <v>15.00074</v>
      </c>
      <c r="O823">
        <v>13.30058</v>
      </c>
      <c r="P823">
        <v>2.5699999999999998E-3</v>
      </c>
      <c r="Q823">
        <v>1.2049999999999999E-3</v>
      </c>
      <c r="R823">
        <v>1.04545</v>
      </c>
      <c r="S823">
        <v>1.005592</v>
      </c>
      <c r="T823">
        <v>0.86377400000000004</v>
      </c>
      <c r="U823">
        <v>9.5980000000000008</v>
      </c>
      <c r="V823">
        <v>0.14077899999999999</v>
      </c>
    </row>
    <row r="824" spans="1:22" x14ac:dyDescent="0.25">
      <c r="A824" t="s">
        <v>27</v>
      </c>
      <c r="B824">
        <v>0.47863099999999997</v>
      </c>
      <c r="C824">
        <v>7.9864000000000004E-2</v>
      </c>
      <c r="D824">
        <v>724</v>
      </c>
      <c r="E824">
        <v>0.59021800000000002</v>
      </c>
      <c r="F824">
        <v>0.175316</v>
      </c>
      <c r="G824">
        <v>66.914770000000004</v>
      </c>
      <c r="H824">
        <v>20</v>
      </c>
      <c r="I824">
        <v>1338</v>
      </c>
      <c r="J824">
        <v>4.1167220000000002</v>
      </c>
      <c r="K824">
        <v>39.51229</v>
      </c>
      <c r="L824">
        <v>2.4419240000000002</v>
      </c>
      <c r="M824">
        <v>27.402480000000001</v>
      </c>
      <c r="N824">
        <v>28.602699999999999</v>
      </c>
      <c r="O824">
        <v>25.802199999999999</v>
      </c>
      <c r="P824">
        <v>5.5979999999999997E-3</v>
      </c>
      <c r="Q824">
        <v>3.826E-3</v>
      </c>
      <c r="R824">
        <v>1.2761480000000001</v>
      </c>
      <c r="S824">
        <v>0.990815</v>
      </c>
      <c r="T824">
        <v>0.98927200000000004</v>
      </c>
      <c r="U824">
        <v>9.5980000000000008</v>
      </c>
      <c r="V824">
        <v>0.47863099999999997</v>
      </c>
    </row>
    <row r="825" spans="1:22" x14ac:dyDescent="0.25">
      <c r="A825" t="s">
        <v>28</v>
      </c>
      <c r="B825">
        <v>16.388760000000001</v>
      </c>
      <c r="E825">
        <v>20.209569999999999</v>
      </c>
      <c r="F825">
        <v>47.612909999999999</v>
      </c>
      <c r="V825">
        <v>0</v>
      </c>
    </row>
    <row r="826" spans="1:22" x14ac:dyDescent="0.25">
      <c r="A826" t="s">
        <v>29</v>
      </c>
    </row>
    <row r="827" spans="1:22" x14ac:dyDescent="0.25">
      <c r="A827" t="s">
        <v>30</v>
      </c>
    </row>
    <row r="828" spans="1:22" x14ac:dyDescent="0.25">
      <c r="A828" t="s">
        <v>31</v>
      </c>
    </row>
    <row r="829" spans="1:22" x14ac:dyDescent="0.25">
      <c r="A829" t="s">
        <v>32</v>
      </c>
    </row>
    <row r="830" spans="1:22" x14ac:dyDescent="0.25">
      <c r="A830" t="s">
        <v>33</v>
      </c>
    </row>
    <row r="831" spans="1:22" x14ac:dyDescent="0.25">
      <c r="A831" t="s">
        <v>34</v>
      </c>
    </row>
    <row r="832" spans="1:22" x14ac:dyDescent="0.25">
      <c r="A832" t="s">
        <v>35</v>
      </c>
    </row>
    <row r="833" spans="1:22" x14ac:dyDescent="0.25">
      <c r="A833" t="s">
        <v>36</v>
      </c>
      <c r="B833">
        <v>81.094059999999999</v>
      </c>
      <c r="E833">
        <v>100</v>
      </c>
      <c r="F833">
        <v>100</v>
      </c>
    </row>
    <row r="835" spans="1:22" x14ac:dyDescent="0.25">
      <c r="B835" t="s">
        <v>88</v>
      </c>
    </row>
    <row r="836" spans="1:22" x14ac:dyDescent="0.25">
      <c r="A836" t="s">
        <v>23</v>
      </c>
      <c r="B836">
        <v>1.5601799999999999</v>
      </c>
      <c r="C836">
        <v>0.105976</v>
      </c>
      <c r="D836">
        <v>313</v>
      </c>
      <c r="E836">
        <v>1.917559</v>
      </c>
      <c r="F836">
        <v>2.2552599999999998</v>
      </c>
      <c r="G836">
        <v>129.85560000000001</v>
      </c>
      <c r="H836">
        <v>20</v>
      </c>
      <c r="I836">
        <v>2596</v>
      </c>
      <c r="J836">
        <v>13.03454</v>
      </c>
      <c r="K836">
        <v>125.10550000000001</v>
      </c>
      <c r="L836">
        <v>27.337599999999998</v>
      </c>
      <c r="M836">
        <v>4.7500739999999997</v>
      </c>
      <c r="N836">
        <v>4.8000759999999998</v>
      </c>
      <c r="O836">
        <v>4.7000729999999997</v>
      </c>
      <c r="P836">
        <v>0.10610799999999999</v>
      </c>
      <c r="Q836">
        <v>1.329E-2</v>
      </c>
      <c r="R836">
        <v>0.91323699999999997</v>
      </c>
      <c r="S836">
        <v>1.291234</v>
      </c>
      <c r="T836">
        <v>1.0033540000000001</v>
      </c>
      <c r="U836">
        <v>9.5980000000000008</v>
      </c>
      <c r="V836">
        <v>3.8960620000000001</v>
      </c>
    </row>
    <row r="837" spans="1:22" x14ac:dyDescent="0.25">
      <c r="A837" t="s">
        <v>24</v>
      </c>
      <c r="B837">
        <v>7.0637650000000001</v>
      </c>
      <c r="C837">
        <v>0.48539199999999999</v>
      </c>
      <c r="D837">
        <v>379</v>
      </c>
      <c r="E837">
        <v>8.6818089999999994</v>
      </c>
      <c r="F837">
        <v>9.2335499999999993</v>
      </c>
      <c r="G837">
        <v>686.15009999999995</v>
      </c>
      <c r="H837">
        <v>20</v>
      </c>
      <c r="I837">
        <v>13692</v>
      </c>
      <c r="J837">
        <v>70.441739999999996</v>
      </c>
      <c r="K837">
        <v>676.09979999999996</v>
      </c>
      <c r="L837">
        <v>68.271190000000004</v>
      </c>
      <c r="M837">
        <v>10.05036</v>
      </c>
      <c r="N837">
        <v>7.1001659999999998</v>
      </c>
      <c r="O837">
        <v>13.00056</v>
      </c>
      <c r="P837">
        <v>5.4169390000000002</v>
      </c>
      <c r="Q837">
        <v>6.1325999999999999E-2</v>
      </c>
      <c r="R837">
        <v>0.95774099999999995</v>
      </c>
      <c r="S837">
        <v>1.201484</v>
      </c>
      <c r="T837">
        <v>1.0061629999999999</v>
      </c>
      <c r="U837">
        <v>9.5980000000000008</v>
      </c>
      <c r="V837">
        <v>7.0637650000000001</v>
      </c>
    </row>
    <row r="838" spans="1:22" x14ac:dyDescent="0.25">
      <c r="A838" t="s">
        <v>25</v>
      </c>
      <c r="B838">
        <v>55.797469999999997</v>
      </c>
      <c r="C838">
        <v>1.0144089999999999</v>
      </c>
      <c r="D838">
        <v>2204</v>
      </c>
      <c r="E838">
        <v>68.578590000000005</v>
      </c>
      <c r="F838">
        <v>40.692250000000001</v>
      </c>
      <c r="G838">
        <v>1957.5650000000001</v>
      </c>
      <c r="H838">
        <v>20</v>
      </c>
      <c r="I838">
        <v>38900</v>
      </c>
      <c r="J838">
        <v>199.3861</v>
      </c>
      <c r="K838">
        <v>1913.7080000000001</v>
      </c>
      <c r="L838">
        <v>44.635509999999996</v>
      </c>
      <c r="M838">
        <v>43.856670000000001</v>
      </c>
      <c r="N838">
        <v>53.709519999999998</v>
      </c>
      <c r="O838">
        <v>34.003810000000001</v>
      </c>
      <c r="P838">
        <v>0.57989400000000002</v>
      </c>
      <c r="Q838">
        <v>0.49557299999999999</v>
      </c>
      <c r="R838">
        <v>1.0902799999999999</v>
      </c>
      <c r="S838">
        <v>0.99928300000000003</v>
      </c>
      <c r="T838">
        <v>1</v>
      </c>
      <c r="U838">
        <v>9.5980000000000008</v>
      </c>
      <c r="V838">
        <v>69.846440000000001</v>
      </c>
    </row>
    <row r="839" spans="1:22" x14ac:dyDescent="0.25">
      <c r="A839" t="s">
        <v>26</v>
      </c>
      <c r="B839">
        <v>0.13250999999999999</v>
      </c>
      <c r="C839">
        <v>6.5828999999999999E-2</v>
      </c>
      <c r="D839">
        <v>697</v>
      </c>
      <c r="E839">
        <v>0.16286300000000001</v>
      </c>
      <c r="F839">
        <v>0.10996</v>
      </c>
      <c r="G839">
        <v>21.55153</v>
      </c>
      <c r="H839">
        <v>20</v>
      </c>
      <c r="I839">
        <v>431</v>
      </c>
      <c r="J839">
        <v>0.83360299999999998</v>
      </c>
      <c r="K839">
        <v>8.0009250000000005</v>
      </c>
      <c r="L839">
        <v>1.5904480000000001</v>
      </c>
      <c r="M839">
        <v>13.550610000000001</v>
      </c>
      <c r="N839">
        <v>12.900550000000001</v>
      </c>
      <c r="O839">
        <v>14.200670000000001</v>
      </c>
      <c r="P839">
        <v>3.1150000000000001E-3</v>
      </c>
      <c r="Q839">
        <v>1.4610000000000001E-3</v>
      </c>
      <c r="R839">
        <v>1.0454889999999999</v>
      </c>
      <c r="S839">
        <v>1.005471</v>
      </c>
      <c r="T839">
        <v>0.86299599999999999</v>
      </c>
      <c r="U839">
        <v>9.5980000000000008</v>
      </c>
      <c r="V839">
        <v>0.17047300000000001</v>
      </c>
    </row>
    <row r="840" spans="1:22" x14ac:dyDescent="0.25">
      <c r="A840" t="s">
        <v>27</v>
      </c>
      <c r="B840">
        <v>0.386071</v>
      </c>
      <c r="C840">
        <v>7.7651999999999999E-2</v>
      </c>
      <c r="D840">
        <v>745</v>
      </c>
      <c r="E840">
        <v>0.47450500000000001</v>
      </c>
      <c r="F840">
        <v>0.140986</v>
      </c>
      <c r="G840">
        <v>60.862220000000001</v>
      </c>
      <c r="H840">
        <v>20</v>
      </c>
      <c r="I840">
        <v>1217</v>
      </c>
      <c r="J840">
        <v>3.3208709999999999</v>
      </c>
      <c r="K840">
        <v>31.873719999999999</v>
      </c>
      <c r="L840">
        <v>2.0995300000000001</v>
      </c>
      <c r="M840">
        <v>28.988499999999998</v>
      </c>
      <c r="N840">
        <v>30.703109999999999</v>
      </c>
      <c r="O840">
        <v>26.702349999999999</v>
      </c>
      <c r="P840">
        <v>4.516E-3</v>
      </c>
      <c r="Q840">
        <v>3.0860000000000002E-3</v>
      </c>
      <c r="R840">
        <v>1.2761800000000001</v>
      </c>
      <c r="S840">
        <v>0.99080699999999999</v>
      </c>
      <c r="T840">
        <v>0.98922100000000002</v>
      </c>
      <c r="U840">
        <v>9.5980000000000008</v>
      </c>
      <c r="V840">
        <v>0.386071</v>
      </c>
    </row>
    <row r="841" spans="1:22" x14ac:dyDescent="0.25">
      <c r="A841" t="s">
        <v>28</v>
      </c>
      <c r="B841">
        <v>16.422820000000002</v>
      </c>
      <c r="E841">
        <v>20.18468</v>
      </c>
      <c r="F841">
        <v>47.567990000000002</v>
      </c>
      <c r="V841">
        <v>0</v>
      </c>
    </row>
    <row r="842" spans="1:22" x14ac:dyDescent="0.25">
      <c r="A842" t="s">
        <v>29</v>
      </c>
    </row>
    <row r="843" spans="1:22" x14ac:dyDescent="0.25">
      <c r="A843" t="s">
        <v>30</v>
      </c>
    </row>
    <row r="844" spans="1:22" x14ac:dyDescent="0.25">
      <c r="A844" t="s">
        <v>31</v>
      </c>
    </row>
    <row r="845" spans="1:22" x14ac:dyDescent="0.25">
      <c r="A845" t="s">
        <v>32</v>
      </c>
    </row>
    <row r="846" spans="1:22" x14ac:dyDescent="0.25">
      <c r="A846" t="s">
        <v>33</v>
      </c>
    </row>
    <row r="847" spans="1:22" x14ac:dyDescent="0.25">
      <c r="A847" t="s">
        <v>34</v>
      </c>
    </row>
    <row r="848" spans="1:22" x14ac:dyDescent="0.25">
      <c r="A848" t="s">
        <v>35</v>
      </c>
    </row>
    <row r="849" spans="1:22" x14ac:dyDescent="0.25">
      <c r="A849" t="s">
        <v>36</v>
      </c>
      <c r="B849">
        <v>81.362819999999999</v>
      </c>
      <c r="E849">
        <v>100</v>
      </c>
      <c r="F849">
        <v>100</v>
      </c>
    </row>
    <row r="851" spans="1:22" x14ac:dyDescent="0.25">
      <c r="B851" t="s">
        <v>89</v>
      </c>
    </row>
    <row r="852" spans="1:22" x14ac:dyDescent="0.25">
      <c r="A852" t="s">
        <v>23</v>
      </c>
      <c r="B852">
        <v>1.3549770000000001</v>
      </c>
      <c r="C852">
        <v>9.7698999999999994E-2</v>
      </c>
      <c r="D852">
        <v>305</v>
      </c>
      <c r="E852">
        <v>1.6857949999999999</v>
      </c>
      <c r="F852">
        <v>1.9901070000000001</v>
      </c>
      <c r="G852">
        <v>114.0929</v>
      </c>
      <c r="H852">
        <v>20</v>
      </c>
      <c r="I852">
        <v>2281</v>
      </c>
      <c r="J852">
        <v>11.312530000000001</v>
      </c>
      <c r="K852">
        <v>109.49290000000001</v>
      </c>
      <c r="L852">
        <v>24.802430000000001</v>
      </c>
      <c r="M852">
        <v>4.6000699999999997</v>
      </c>
      <c r="N852">
        <v>4.3000610000000004</v>
      </c>
      <c r="O852">
        <v>4.9000789999999999</v>
      </c>
      <c r="P852">
        <v>9.2090000000000005E-2</v>
      </c>
      <c r="Q852">
        <v>1.1534000000000001E-2</v>
      </c>
      <c r="R852">
        <v>0.91272299999999995</v>
      </c>
      <c r="S852">
        <v>1.2928809999999999</v>
      </c>
      <c r="T852">
        <v>1.0033570000000001</v>
      </c>
      <c r="U852">
        <v>9.6789000000000005</v>
      </c>
      <c r="V852">
        <v>3.3836309999999998</v>
      </c>
    </row>
    <row r="853" spans="1:22" x14ac:dyDescent="0.25">
      <c r="A853" t="s">
        <v>24</v>
      </c>
      <c r="B853">
        <v>7.0248020000000002</v>
      </c>
      <c r="C853">
        <v>0.482709</v>
      </c>
      <c r="D853">
        <v>397</v>
      </c>
      <c r="E853">
        <v>8.7399090000000008</v>
      </c>
      <c r="F853">
        <v>9.3301630000000007</v>
      </c>
      <c r="G853">
        <v>689.56560000000002</v>
      </c>
      <c r="H853">
        <v>20</v>
      </c>
      <c r="I853">
        <v>13760</v>
      </c>
      <c r="J853">
        <v>70.087010000000006</v>
      </c>
      <c r="K853">
        <v>678.36519999999996</v>
      </c>
      <c r="L853">
        <v>61.566020000000002</v>
      </c>
      <c r="M853">
        <v>11.200430000000001</v>
      </c>
      <c r="N853">
        <v>9.4002909999999993</v>
      </c>
      <c r="O853">
        <v>13.00056</v>
      </c>
      <c r="P853">
        <v>5.3896600000000001</v>
      </c>
      <c r="Q853">
        <v>6.1017000000000002E-2</v>
      </c>
      <c r="R853">
        <v>0.95720099999999997</v>
      </c>
      <c r="S853">
        <v>1.2013689999999999</v>
      </c>
      <c r="T853">
        <v>1.0062089999999999</v>
      </c>
      <c r="U853">
        <v>9.6789000000000005</v>
      </c>
      <c r="V853">
        <v>7.0248020000000002</v>
      </c>
    </row>
    <row r="854" spans="1:22" x14ac:dyDescent="0.25">
      <c r="A854" t="s">
        <v>25</v>
      </c>
      <c r="B854">
        <v>55.673000000000002</v>
      </c>
      <c r="C854">
        <v>1.010211</v>
      </c>
      <c r="D854">
        <v>2175</v>
      </c>
      <c r="E854">
        <v>69.26558</v>
      </c>
      <c r="F854">
        <v>41.25385</v>
      </c>
      <c r="G854">
        <v>1965.4659999999999</v>
      </c>
      <c r="H854">
        <v>20</v>
      </c>
      <c r="I854">
        <v>39056</v>
      </c>
      <c r="J854">
        <v>198.59280000000001</v>
      </c>
      <c r="K854">
        <v>1922.16</v>
      </c>
      <c r="L854">
        <v>45.385089999999998</v>
      </c>
      <c r="M854">
        <v>43.306420000000003</v>
      </c>
      <c r="N854">
        <v>51.708820000000003</v>
      </c>
      <c r="O854">
        <v>34.904020000000003</v>
      </c>
      <c r="P854">
        <v>0.57758699999999996</v>
      </c>
      <c r="Q854">
        <v>0.49360100000000001</v>
      </c>
      <c r="R854">
        <v>1.0896189999999999</v>
      </c>
      <c r="S854">
        <v>0.99912699999999999</v>
      </c>
      <c r="T854">
        <v>1</v>
      </c>
      <c r="U854">
        <v>9.6789000000000005</v>
      </c>
      <c r="V854">
        <v>69.690640000000002</v>
      </c>
    </row>
    <row r="855" spans="1:22" x14ac:dyDescent="0.25">
      <c r="A855" t="s">
        <v>26</v>
      </c>
      <c r="B855">
        <v>8.1797999999999996E-2</v>
      </c>
      <c r="C855">
        <v>6.1689000000000001E-2</v>
      </c>
      <c r="D855">
        <v>682</v>
      </c>
      <c r="E855">
        <v>0.101769</v>
      </c>
      <c r="F855">
        <v>6.8969000000000003E-2</v>
      </c>
      <c r="G855">
        <v>18.301110000000001</v>
      </c>
      <c r="H855">
        <v>20</v>
      </c>
      <c r="I855">
        <v>366</v>
      </c>
      <c r="J855">
        <v>0.51664100000000002</v>
      </c>
      <c r="K855">
        <v>5.0005160000000002</v>
      </c>
      <c r="L855">
        <v>1.3759619999999999</v>
      </c>
      <c r="M855">
        <v>13.30059</v>
      </c>
      <c r="N855">
        <v>14.700710000000001</v>
      </c>
      <c r="O855">
        <v>11.90047</v>
      </c>
      <c r="P855">
        <v>1.9300000000000001E-3</v>
      </c>
      <c r="Q855">
        <v>9.0600000000000001E-4</v>
      </c>
      <c r="R855">
        <v>1.044872</v>
      </c>
      <c r="S855">
        <v>1.0052190000000001</v>
      </c>
      <c r="T855">
        <v>0.86027299999999995</v>
      </c>
      <c r="U855">
        <v>9.6789000000000005</v>
      </c>
      <c r="V855">
        <v>0.10523299999999999</v>
      </c>
    </row>
    <row r="856" spans="1:22" x14ac:dyDescent="0.25">
      <c r="A856" t="s">
        <v>27</v>
      </c>
      <c r="B856">
        <v>0.171845</v>
      </c>
      <c r="C856">
        <v>6.8504999999999996E-2</v>
      </c>
      <c r="D856">
        <v>737</v>
      </c>
      <c r="E856">
        <v>0.21380099999999999</v>
      </c>
      <c r="F856">
        <v>6.3763E-2</v>
      </c>
      <c r="G856">
        <v>43.206159999999997</v>
      </c>
      <c r="H856">
        <v>20</v>
      </c>
      <c r="I856">
        <v>864</v>
      </c>
      <c r="J856">
        <v>1.4792650000000001</v>
      </c>
      <c r="K856">
        <v>14.31765</v>
      </c>
      <c r="L856">
        <v>1.4956179999999999</v>
      </c>
      <c r="M856">
        <v>28.888500000000001</v>
      </c>
      <c r="N856">
        <v>31.803339999999999</v>
      </c>
      <c r="O856">
        <v>25.00206</v>
      </c>
      <c r="P856">
        <v>2.0119999999999999E-3</v>
      </c>
      <c r="Q856">
        <v>1.3749999999999999E-3</v>
      </c>
      <c r="R856">
        <v>1.2754509999999999</v>
      </c>
      <c r="S856">
        <v>0.99086200000000002</v>
      </c>
      <c r="T856">
        <v>0.98908700000000005</v>
      </c>
      <c r="U856">
        <v>9.6789000000000005</v>
      </c>
      <c r="V856">
        <v>0.171845</v>
      </c>
    </row>
    <row r="857" spans="1:22" x14ac:dyDescent="0.25">
      <c r="A857" t="s">
        <v>28</v>
      </c>
      <c r="B857">
        <v>16.06973</v>
      </c>
      <c r="E857">
        <v>19.99315</v>
      </c>
      <c r="F857">
        <v>47.293140000000001</v>
      </c>
      <c r="V857">
        <v>0</v>
      </c>
    </row>
    <row r="858" spans="1:22" x14ac:dyDescent="0.25">
      <c r="A858" t="s">
        <v>29</v>
      </c>
    </row>
    <row r="859" spans="1:22" x14ac:dyDescent="0.25">
      <c r="A859" t="s">
        <v>30</v>
      </c>
    </row>
    <row r="860" spans="1:22" x14ac:dyDescent="0.25">
      <c r="A860" t="s">
        <v>31</v>
      </c>
    </row>
    <row r="861" spans="1:22" x14ac:dyDescent="0.25">
      <c r="A861" t="s">
        <v>32</v>
      </c>
    </row>
    <row r="862" spans="1:22" x14ac:dyDescent="0.25">
      <c r="A862" t="s">
        <v>33</v>
      </c>
    </row>
    <row r="863" spans="1:22" x14ac:dyDescent="0.25">
      <c r="A863" t="s">
        <v>34</v>
      </c>
    </row>
    <row r="864" spans="1:22" x14ac:dyDescent="0.25">
      <c r="A864" t="s">
        <v>35</v>
      </c>
    </row>
    <row r="865" spans="1:22" x14ac:dyDescent="0.25">
      <c r="A865" t="s">
        <v>36</v>
      </c>
      <c r="B865">
        <v>80.376140000000007</v>
      </c>
      <c r="E865">
        <v>100</v>
      </c>
      <c r="F865">
        <v>100</v>
      </c>
    </row>
    <row r="867" spans="1:22" x14ac:dyDescent="0.25">
      <c r="B867" t="s">
        <v>90</v>
      </c>
    </row>
    <row r="868" spans="1:22" x14ac:dyDescent="0.25">
      <c r="A868" t="s">
        <v>23</v>
      </c>
    </row>
    <row r="869" spans="1:22" x14ac:dyDescent="0.25">
      <c r="A869" t="s">
        <v>24</v>
      </c>
    </row>
    <row r="870" spans="1:22" x14ac:dyDescent="0.25">
      <c r="A870" t="s">
        <v>25</v>
      </c>
      <c r="B870">
        <v>5.5093560000000004</v>
      </c>
      <c r="C870">
        <v>0.201819</v>
      </c>
      <c r="D870">
        <v>1336</v>
      </c>
      <c r="E870">
        <v>5.4736729999999998</v>
      </c>
      <c r="F870">
        <v>11.247780000000001</v>
      </c>
      <c r="G870">
        <v>655.5652</v>
      </c>
      <c r="H870">
        <v>20</v>
      </c>
      <c r="I870">
        <v>13083</v>
      </c>
      <c r="J870">
        <v>26.779689999999999</v>
      </c>
      <c r="K870">
        <v>529.06219999999996</v>
      </c>
      <c r="L870">
        <v>5.1822109999999997</v>
      </c>
      <c r="M870">
        <v>126.503</v>
      </c>
      <c r="N870">
        <v>134.3595</v>
      </c>
      <c r="O870">
        <v>118.6464</v>
      </c>
      <c r="P870">
        <v>7.7885999999999997E-2</v>
      </c>
      <c r="Q870">
        <v>6.6560999999999995E-2</v>
      </c>
      <c r="R870">
        <v>0.79959199999999997</v>
      </c>
      <c r="S870">
        <v>1.0454000000000001</v>
      </c>
      <c r="T870">
        <v>0.99017699999999997</v>
      </c>
      <c r="U870">
        <v>19.7561</v>
      </c>
      <c r="V870">
        <v>0</v>
      </c>
    </row>
    <row r="871" spans="1:22" x14ac:dyDescent="0.25">
      <c r="A871" t="s">
        <v>26</v>
      </c>
    </row>
    <row r="872" spans="1:22" x14ac:dyDescent="0.25">
      <c r="A872" t="s">
        <v>27</v>
      </c>
    </row>
    <row r="873" spans="1:22" x14ac:dyDescent="0.25">
      <c r="A873" t="s">
        <v>28</v>
      </c>
    </row>
    <row r="874" spans="1:22" x14ac:dyDescent="0.25">
      <c r="A874" t="s">
        <v>29</v>
      </c>
    </row>
    <row r="875" spans="1:22" x14ac:dyDescent="0.25">
      <c r="A875" t="s">
        <v>30</v>
      </c>
    </row>
    <row r="876" spans="1:22" x14ac:dyDescent="0.25">
      <c r="A876" t="s">
        <v>31</v>
      </c>
      <c r="B876">
        <v>64.304069999999996</v>
      </c>
      <c r="C876">
        <v>0.86057899999999998</v>
      </c>
      <c r="D876">
        <v>1040</v>
      </c>
      <c r="E876">
        <v>63.887590000000003</v>
      </c>
      <c r="F876">
        <v>65.379540000000006</v>
      </c>
      <c r="G876">
        <v>10143.44</v>
      </c>
      <c r="H876">
        <v>20</v>
      </c>
      <c r="I876">
        <v>196298</v>
      </c>
      <c r="J876">
        <v>503.35629999999998</v>
      </c>
      <c r="K876">
        <v>9944.3559999999998</v>
      </c>
      <c r="L876">
        <v>50.951329999999999</v>
      </c>
      <c r="M876">
        <v>199.08090000000001</v>
      </c>
      <c r="N876">
        <v>207.14150000000001</v>
      </c>
      <c r="O876">
        <v>191.02029999999999</v>
      </c>
      <c r="P876">
        <v>1.153993</v>
      </c>
      <c r="Q876">
        <v>0.58995600000000004</v>
      </c>
      <c r="R876">
        <v>1.0018549999999999</v>
      </c>
      <c r="S876">
        <v>1.0897129999999999</v>
      </c>
      <c r="T876">
        <v>0.99998200000000004</v>
      </c>
      <c r="U876">
        <v>19.7561</v>
      </c>
      <c r="V876">
        <v>0</v>
      </c>
    </row>
    <row r="877" spans="1:22" x14ac:dyDescent="0.25">
      <c r="A877" t="s">
        <v>32</v>
      </c>
      <c r="B877">
        <v>25.212890000000002</v>
      </c>
      <c r="C877">
        <v>0.84611999999999998</v>
      </c>
      <c r="D877">
        <v>1854</v>
      </c>
      <c r="E877">
        <v>25.049589999999998</v>
      </c>
      <c r="F877">
        <v>16.606739999999999</v>
      </c>
      <c r="G877">
        <v>725.88459999999998</v>
      </c>
      <c r="H877">
        <v>20</v>
      </c>
      <c r="I877">
        <v>14483</v>
      </c>
      <c r="J877">
        <v>35.699509999999997</v>
      </c>
      <c r="K877">
        <v>705.28309999999999</v>
      </c>
      <c r="L877">
        <v>35.234569999999998</v>
      </c>
      <c r="M877">
        <v>20.601489999999998</v>
      </c>
      <c r="N877">
        <v>25.802199999999999</v>
      </c>
      <c r="O877">
        <v>15.400779999999999</v>
      </c>
      <c r="P877">
        <v>0.55185300000000004</v>
      </c>
      <c r="Q877">
        <v>0.21485299999999999</v>
      </c>
      <c r="R877">
        <v>1.0507029999999999</v>
      </c>
      <c r="S877">
        <v>1.119726</v>
      </c>
      <c r="T877">
        <v>0.99941999999999998</v>
      </c>
      <c r="U877">
        <v>19.7561</v>
      </c>
      <c r="V877">
        <v>0</v>
      </c>
    </row>
    <row r="878" spans="1:22" x14ac:dyDescent="0.25">
      <c r="A878" t="s">
        <v>33</v>
      </c>
      <c r="B878">
        <v>5.6255800000000002</v>
      </c>
      <c r="C878">
        <v>0.18191299999999999</v>
      </c>
      <c r="D878">
        <v>735</v>
      </c>
      <c r="E878">
        <v>5.5891440000000001</v>
      </c>
      <c r="F878">
        <v>6.765949</v>
      </c>
      <c r="G878">
        <v>635.07820000000004</v>
      </c>
      <c r="H878">
        <v>20</v>
      </c>
      <c r="I878">
        <v>12675</v>
      </c>
      <c r="J878">
        <v>29.842500000000001</v>
      </c>
      <c r="K878">
        <v>589.57140000000004</v>
      </c>
      <c r="L878">
        <v>13.95567</v>
      </c>
      <c r="M878">
        <v>45.506839999999997</v>
      </c>
      <c r="N878">
        <v>44.806629999999998</v>
      </c>
      <c r="O878">
        <v>46.207050000000002</v>
      </c>
      <c r="P878">
        <v>5.1756000000000003E-2</v>
      </c>
      <c r="Q878">
        <v>5.1756000000000003E-2</v>
      </c>
      <c r="R878">
        <v>0.92651099999999997</v>
      </c>
      <c r="S878">
        <v>1.1919869999999999</v>
      </c>
      <c r="T878">
        <v>0.98426000000000002</v>
      </c>
      <c r="U878">
        <v>19.7561</v>
      </c>
      <c r="V878">
        <v>0</v>
      </c>
    </row>
    <row r="879" spans="1:22" x14ac:dyDescent="0.25">
      <c r="A879" t="s">
        <v>34</v>
      </c>
    </row>
    <row r="880" spans="1:22" x14ac:dyDescent="0.25">
      <c r="A880" t="s">
        <v>35</v>
      </c>
    </row>
    <row r="881" spans="1:22" x14ac:dyDescent="0.25">
      <c r="A881" t="s">
        <v>36</v>
      </c>
      <c r="B881">
        <v>100.6519</v>
      </c>
      <c r="E881">
        <v>100</v>
      </c>
      <c r="F881">
        <v>100</v>
      </c>
    </row>
    <row r="883" spans="1:22" x14ac:dyDescent="0.25">
      <c r="B883" t="s">
        <v>91</v>
      </c>
    </row>
    <row r="884" spans="1:22" x14ac:dyDescent="0.25">
      <c r="A884" t="s">
        <v>23</v>
      </c>
    </row>
    <row r="885" spans="1:22" x14ac:dyDescent="0.25">
      <c r="A885" t="s">
        <v>24</v>
      </c>
    </row>
    <row r="886" spans="1:22" x14ac:dyDescent="0.25">
      <c r="A886" t="s">
        <v>25</v>
      </c>
      <c r="B886">
        <v>5.0869799999999996</v>
      </c>
      <c r="C886">
        <v>0.194803</v>
      </c>
      <c r="D886">
        <v>1318</v>
      </c>
      <c r="E886">
        <v>5.0486370000000003</v>
      </c>
      <c r="F886">
        <v>10.404719999999999</v>
      </c>
      <c r="G886">
        <v>614.94539999999995</v>
      </c>
      <c r="H886">
        <v>20</v>
      </c>
      <c r="I886">
        <v>12274</v>
      </c>
      <c r="J886">
        <v>24.731929999999998</v>
      </c>
      <c r="K886">
        <v>490.64440000000002</v>
      </c>
      <c r="L886">
        <v>4.9472290000000001</v>
      </c>
      <c r="M886">
        <v>124.301</v>
      </c>
      <c r="N886">
        <v>122.54949999999999</v>
      </c>
      <c r="O886">
        <v>126.05240000000001</v>
      </c>
      <c r="P886">
        <v>7.1929999999999994E-2</v>
      </c>
      <c r="Q886">
        <v>6.1470999999999998E-2</v>
      </c>
      <c r="R886">
        <v>0.79926399999999997</v>
      </c>
      <c r="S886">
        <v>1.045566</v>
      </c>
      <c r="T886">
        <v>0.99020699999999995</v>
      </c>
      <c r="U886">
        <v>19.8385</v>
      </c>
      <c r="V886">
        <v>0</v>
      </c>
    </row>
    <row r="887" spans="1:22" x14ac:dyDescent="0.25">
      <c r="A887" t="s">
        <v>26</v>
      </c>
    </row>
    <row r="888" spans="1:22" x14ac:dyDescent="0.25">
      <c r="A888" t="s">
        <v>27</v>
      </c>
    </row>
    <row r="889" spans="1:22" x14ac:dyDescent="0.25">
      <c r="A889" t="s">
        <v>28</v>
      </c>
    </row>
    <row r="890" spans="1:22" x14ac:dyDescent="0.25">
      <c r="A890" t="s">
        <v>29</v>
      </c>
    </row>
    <row r="891" spans="1:22" x14ac:dyDescent="0.25">
      <c r="A891" t="s">
        <v>30</v>
      </c>
    </row>
    <row r="892" spans="1:22" x14ac:dyDescent="0.25">
      <c r="A892" t="s">
        <v>31</v>
      </c>
      <c r="B892">
        <v>64.26876</v>
      </c>
      <c r="C892">
        <v>0.85966500000000001</v>
      </c>
      <c r="D892">
        <v>1024</v>
      </c>
      <c r="E892">
        <v>63.78434</v>
      </c>
      <c r="F892">
        <v>65.464780000000005</v>
      </c>
      <c r="G892">
        <v>10167.1</v>
      </c>
      <c r="H892">
        <v>20</v>
      </c>
      <c r="I892">
        <v>196741</v>
      </c>
      <c r="J892">
        <v>502.7029</v>
      </c>
      <c r="K892">
        <v>9972.8719999999994</v>
      </c>
      <c r="L892">
        <v>52.347059999999999</v>
      </c>
      <c r="M892">
        <v>194.22479999999999</v>
      </c>
      <c r="N892">
        <v>205.0386</v>
      </c>
      <c r="O892">
        <v>183.4109</v>
      </c>
      <c r="P892">
        <v>1.152495</v>
      </c>
      <c r="Q892">
        <v>0.58918999999999999</v>
      </c>
      <c r="R892">
        <v>1.0015019999999999</v>
      </c>
      <c r="S892">
        <v>1.0910500000000001</v>
      </c>
      <c r="T892">
        <v>1.000006</v>
      </c>
      <c r="U892">
        <v>19.8385</v>
      </c>
      <c r="V892">
        <v>0</v>
      </c>
    </row>
    <row r="893" spans="1:22" x14ac:dyDescent="0.25">
      <c r="A893" t="s">
        <v>32</v>
      </c>
      <c r="B893">
        <v>25.15166</v>
      </c>
      <c r="C893">
        <v>0.84331699999999998</v>
      </c>
      <c r="D893">
        <v>1848</v>
      </c>
      <c r="E893">
        <v>24.962070000000001</v>
      </c>
      <c r="F893">
        <v>16.59712</v>
      </c>
      <c r="G893">
        <v>728.1454</v>
      </c>
      <c r="H893">
        <v>20</v>
      </c>
      <c r="I893">
        <v>14528</v>
      </c>
      <c r="J893">
        <v>35.660159999999998</v>
      </c>
      <c r="K893">
        <v>707.44399999999996</v>
      </c>
      <c r="L893">
        <v>35.173549999999999</v>
      </c>
      <c r="M893">
        <v>20.701499999999999</v>
      </c>
      <c r="N893">
        <v>25.90221</v>
      </c>
      <c r="O893">
        <v>15.50079</v>
      </c>
      <c r="P893">
        <v>0.55124499999999999</v>
      </c>
      <c r="Q893">
        <v>0.214616</v>
      </c>
      <c r="R893">
        <v>1.0503450000000001</v>
      </c>
      <c r="S893">
        <v>1.1187199999999999</v>
      </c>
      <c r="T893">
        <v>0.99939199999999995</v>
      </c>
      <c r="U893">
        <v>19.8385</v>
      </c>
      <c r="V893">
        <v>0</v>
      </c>
    </row>
    <row r="894" spans="1:22" x14ac:dyDescent="0.25">
      <c r="A894" t="s">
        <v>33</v>
      </c>
      <c r="B894">
        <v>6.2520730000000002</v>
      </c>
      <c r="C894">
        <v>0.19133600000000001</v>
      </c>
      <c r="D894">
        <v>709</v>
      </c>
      <c r="E894">
        <v>6.2049479999999999</v>
      </c>
      <c r="F894">
        <v>7.5333810000000003</v>
      </c>
      <c r="G894">
        <v>701.47</v>
      </c>
      <c r="H894">
        <v>20</v>
      </c>
      <c r="I894">
        <v>13997</v>
      </c>
      <c r="J894">
        <v>33.201300000000003</v>
      </c>
      <c r="K894">
        <v>658.66399999999999</v>
      </c>
      <c r="L894">
        <v>16.387170000000001</v>
      </c>
      <c r="M894">
        <v>42.806049999999999</v>
      </c>
      <c r="N894">
        <v>43.606270000000002</v>
      </c>
      <c r="O894">
        <v>42.00582</v>
      </c>
      <c r="P894">
        <v>5.7581E-2</v>
      </c>
      <c r="Q894">
        <v>5.7581E-2</v>
      </c>
      <c r="R894">
        <v>0.92618999999999996</v>
      </c>
      <c r="S894">
        <v>1.191058</v>
      </c>
      <c r="T894">
        <v>0.98432900000000001</v>
      </c>
      <c r="U894">
        <v>19.8385</v>
      </c>
      <c r="V894">
        <v>0</v>
      </c>
    </row>
    <row r="895" spans="1:22" x14ac:dyDescent="0.25">
      <c r="A895" t="s">
        <v>34</v>
      </c>
    </row>
    <row r="896" spans="1:22" x14ac:dyDescent="0.25">
      <c r="A896" t="s">
        <v>35</v>
      </c>
    </row>
    <row r="897" spans="1:22" x14ac:dyDescent="0.25">
      <c r="A897" t="s">
        <v>36</v>
      </c>
      <c r="B897">
        <v>100.7595</v>
      </c>
      <c r="E897">
        <v>100</v>
      </c>
      <c r="F897">
        <v>100</v>
      </c>
    </row>
    <row r="899" spans="1:22" x14ac:dyDescent="0.25">
      <c r="B899" t="s">
        <v>92</v>
      </c>
    </row>
    <row r="900" spans="1:22" x14ac:dyDescent="0.25">
      <c r="A900" t="s">
        <v>23</v>
      </c>
    </row>
    <row r="901" spans="1:22" x14ac:dyDescent="0.25">
      <c r="A901" t="s">
        <v>24</v>
      </c>
    </row>
    <row r="902" spans="1:22" x14ac:dyDescent="0.25">
      <c r="A902" t="s">
        <v>25</v>
      </c>
      <c r="B902">
        <v>6.3097370000000002</v>
      </c>
      <c r="C902">
        <v>0.21294099999999999</v>
      </c>
      <c r="D902">
        <v>1337</v>
      </c>
      <c r="E902">
        <v>6.2841969999999998</v>
      </c>
      <c r="F902">
        <v>12.828390000000001</v>
      </c>
      <c r="G902">
        <v>731.21010000000001</v>
      </c>
      <c r="H902">
        <v>20</v>
      </c>
      <c r="I902">
        <v>14589</v>
      </c>
      <c r="J902">
        <v>30.645040000000002</v>
      </c>
      <c r="K902">
        <v>604.95759999999996</v>
      </c>
      <c r="L902">
        <v>5.7916449999999999</v>
      </c>
      <c r="M902">
        <v>126.2526</v>
      </c>
      <c r="N902">
        <v>127.3535</v>
      </c>
      <c r="O902">
        <v>125.15170000000001</v>
      </c>
      <c r="P902">
        <v>8.9127999999999999E-2</v>
      </c>
      <c r="Q902">
        <v>7.6168E-2</v>
      </c>
      <c r="R902">
        <v>0.800427</v>
      </c>
      <c r="S902">
        <v>1.0451269999999999</v>
      </c>
      <c r="T902">
        <v>0.99023499999999998</v>
      </c>
      <c r="U902">
        <v>19.7408</v>
      </c>
      <c r="V902">
        <v>0</v>
      </c>
    </row>
    <row r="903" spans="1:22" x14ac:dyDescent="0.25">
      <c r="A903" t="s">
        <v>26</v>
      </c>
    </row>
    <row r="904" spans="1:22" x14ac:dyDescent="0.25">
      <c r="A904" t="s">
        <v>27</v>
      </c>
    </row>
    <row r="905" spans="1:22" x14ac:dyDescent="0.25">
      <c r="A905" t="s">
        <v>28</v>
      </c>
    </row>
    <row r="906" spans="1:22" x14ac:dyDescent="0.25">
      <c r="A906" t="s">
        <v>29</v>
      </c>
    </row>
    <row r="907" spans="1:22" x14ac:dyDescent="0.25">
      <c r="A907" t="s">
        <v>30</v>
      </c>
    </row>
    <row r="908" spans="1:22" x14ac:dyDescent="0.25">
      <c r="A908" t="s">
        <v>31</v>
      </c>
      <c r="B908">
        <v>64.598150000000004</v>
      </c>
      <c r="C908">
        <v>0.86379499999999998</v>
      </c>
      <c r="D908">
        <v>1033</v>
      </c>
      <c r="E908">
        <v>64.336680000000001</v>
      </c>
      <c r="F908">
        <v>65.406139999999994</v>
      </c>
      <c r="G908">
        <v>10198.030000000001</v>
      </c>
      <c r="H908">
        <v>20</v>
      </c>
      <c r="I908">
        <v>197320</v>
      </c>
      <c r="J908">
        <v>506.62569999999999</v>
      </c>
      <c r="K908">
        <v>10001.200000000001</v>
      </c>
      <c r="L908">
        <v>51.811819999999997</v>
      </c>
      <c r="M908">
        <v>196.82820000000001</v>
      </c>
      <c r="N908">
        <v>207.6422</v>
      </c>
      <c r="O908">
        <v>186.01410000000001</v>
      </c>
      <c r="P908">
        <v>1.1614880000000001</v>
      </c>
      <c r="Q908">
        <v>0.59378799999999998</v>
      </c>
      <c r="R908">
        <v>1.0027189999999999</v>
      </c>
      <c r="S908">
        <v>1.086381</v>
      </c>
      <c r="T908">
        <v>0.99993699999999996</v>
      </c>
      <c r="U908">
        <v>19.7408</v>
      </c>
      <c r="V908">
        <v>0</v>
      </c>
    </row>
    <row r="909" spans="1:22" x14ac:dyDescent="0.25">
      <c r="A909" t="s">
        <v>32</v>
      </c>
      <c r="B909">
        <v>25.03829</v>
      </c>
      <c r="C909">
        <v>0.84417600000000004</v>
      </c>
      <c r="D909">
        <v>1927</v>
      </c>
      <c r="E909">
        <v>24.93694</v>
      </c>
      <c r="F909">
        <v>16.42334</v>
      </c>
      <c r="G909">
        <v>719.8057</v>
      </c>
      <c r="H909">
        <v>20</v>
      </c>
      <c r="I909">
        <v>14362</v>
      </c>
      <c r="J909">
        <v>35.343249999999998</v>
      </c>
      <c r="K909">
        <v>697.70399999999995</v>
      </c>
      <c r="L909">
        <v>32.567839999999997</v>
      </c>
      <c r="M909">
        <v>22.10173</v>
      </c>
      <c r="N909">
        <v>28.202629999999999</v>
      </c>
      <c r="O909">
        <v>16.00084</v>
      </c>
      <c r="P909">
        <v>0.546346</v>
      </c>
      <c r="Q909">
        <v>0.21270900000000001</v>
      </c>
      <c r="R909">
        <v>1.0515620000000001</v>
      </c>
      <c r="S909">
        <v>1.122063</v>
      </c>
      <c r="T909">
        <v>0.99946100000000004</v>
      </c>
      <c r="U909">
        <v>19.7408</v>
      </c>
      <c r="V909">
        <v>0</v>
      </c>
    </row>
    <row r="910" spans="1:22" x14ac:dyDescent="0.25">
      <c r="A910" t="s">
        <v>33</v>
      </c>
      <c r="B910">
        <v>4.4602339999999998</v>
      </c>
      <c r="C910">
        <v>0.161611</v>
      </c>
      <c r="D910">
        <v>728</v>
      </c>
      <c r="E910">
        <v>4.4421799999999996</v>
      </c>
      <c r="F910">
        <v>5.3421269999999996</v>
      </c>
      <c r="G910">
        <v>511.2611</v>
      </c>
      <c r="H910">
        <v>20</v>
      </c>
      <c r="I910">
        <v>10208</v>
      </c>
      <c r="J910">
        <v>23.64162</v>
      </c>
      <c r="K910">
        <v>466.70460000000003</v>
      </c>
      <c r="L910">
        <v>11.47443</v>
      </c>
      <c r="M910">
        <v>44.556550000000001</v>
      </c>
      <c r="N910">
        <v>44.506529999999998</v>
      </c>
      <c r="O910">
        <v>44.606560000000002</v>
      </c>
      <c r="P910">
        <v>4.1001999999999997E-2</v>
      </c>
      <c r="Q910">
        <v>4.1001999999999997E-2</v>
      </c>
      <c r="R910">
        <v>0.927288</v>
      </c>
      <c r="S910">
        <v>1.1922170000000001</v>
      </c>
      <c r="T910">
        <v>0.984016</v>
      </c>
      <c r="U910">
        <v>19.7408</v>
      </c>
      <c r="V910">
        <v>0</v>
      </c>
    </row>
    <row r="911" spans="1:22" x14ac:dyDescent="0.25">
      <c r="A911" t="s">
        <v>34</v>
      </c>
    </row>
    <row r="912" spans="1:22" x14ac:dyDescent="0.25">
      <c r="A912" t="s">
        <v>35</v>
      </c>
    </row>
    <row r="913" spans="1:22" x14ac:dyDescent="0.25">
      <c r="A913" t="s">
        <v>36</v>
      </c>
      <c r="B913">
        <v>100.4064</v>
      </c>
      <c r="E913">
        <v>99.999989999999997</v>
      </c>
      <c r="F913">
        <v>100</v>
      </c>
    </row>
    <row r="915" spans="1:22" x14ac:dyDescent="0.25">
      <c r="B915" t="s">
        <v>93</v>
      </c>
    </row>
    <row r="916" spans="1:22" x14ac:dyDescent="0.25">
      <c r="A916" t="s">
        <v>23</v>
      </c>
    </row>
    <row r="917" spans="1:22" x14ac:dyDescent="0.25">
      <c r="A917" t="s">
        <v>24</v>
      </c>
    </row>
    <row r="918" spans="1:22" x14ac:dyDescent="0.25">
      <c r="A918" t="s">
        <v>25</v>
      </c>
      <c r="B918">
        <v>5.9363570000000001</v>
      </c>
      <c r="C918">
        <v>0.20832100000000001</v>
      </c>
      <c r="D918">
        <v>1347</v>
      </c>
      <c r="E918">
        <v>5.8980870000000003</v>
      </c>
      <c r="F918">
        <v>12.088329999999999</v>
      </c>
      <c r="G918">
        <v>697.65250000000003</v>
      </c>
      <c r="H918">
        <v>20</v>
      </c>
      <c r="I918">
        <v>13921</v>
      </c>
      <c r="J918">
        <v>28.851949999999999</v>
      </c>
      <c r="K918">
        <v>569.29809999999998</v>
      </c>
      <c r="L918">
        <v>5.4353619999999996</v>
      </c>
      <c r="M918">
        <v>128.3544</v>
      </c>
      <c r="N918">
        <v>131.2568</v>
      </c>
      <c r="O918">
        <v>125.45189999999999</v>
      </c>
      <c r="P918">
        <v>8.3913000000000001E-2</v>
      </c>
      <c r="Q918">
        <v>7.1710999999999997E-2</v>
      </c>
      <c r="R918">
        <v>0.79973899999999998</v>
      </c>
      <c r="S918">
        <v>1.045307</v>
      </c>
      <c r="T918">
        <v>0.99019299999999999</v>
      </c>
      <c r="U918">
        <v>19.7317</v>
      </c>
      <c r="V918">
        <v>0</v>
      </c>
    </row>
    <row r="919" spans="1:22" x14ac:dyDescent="0.25">
      <c r="A919" t="s">
        <v>26</v>
      </c>
    </row>
    <row r="920" spans="1:22" x14ac:dyDescent="0.25">
      <c r="A920" t="s">
        <v>27</v>
      </c>
    </row>
    <row r="921" spans="1:22" x14ac:dyDescent="0.25">
      <c r="A921" t="s">
        <v>28</v>
      </c>
    </row>
    <row r="922" spans="1:22" x14ac:dyDescent="0.25">
      <c r="A922" t="s">
        <v>29</v>
      </c>
    </row>
    <row r="923" spans="1:22" x14ac:dyDescent="0.25">
      <c r="A923" t="s">
        <v>30</v>
      </c>
    </row>
    <row r="924" spans="1:22" x14ac:dyDescent="0.25">
      <c r="A924" t="s">
        <v>31</v>
      </c>
      <c r="B924">
        <v>64.8416</v>
      </c>
      <c r="C924">
        <v>0.86667400000000006</v>
      </c>
      <c r="D924">
        <v>1039</v>
      </c>
      <c r="E924">
        <v>64.423580000000001</v>
      </c>
      <c r="F924">
        <v>65.756299999999996</v>
      </c>
      <c r="G924">
        <v>10236.07</v>
      </c>
      <c r="H924">
        <v>20</v>
      </c>
      <c r="I924">
        <v>198032</v>
      </c>
      <c r="J924">
        <v>508.6807</v>
      </c>
      <c r="K924">
        <v>10037.14</v>
      </c>
      <c r="L924">
        <v>51.455359999999999</v>
      </c>
      <c r="M924">
        <v>198.93100000000001</v>
      </c>
      <c r="N924">
        <v>211.04689999999999</v>
      </c>
      <c r="O924">
        <v>186.8151</v>
      </c>
      <c r="P924">
        <v>1.1661999999999999</v>
      </c>
      <c r="Q924">
        <v>0.59619699999999998</v>
      </c>
      <c r="R924">
        <v>1.0019769999999999</v>
      </c>
      <c r="S924">
        <v>1.0872299999999999</v>
      </c>
      <c r="T924">
        <v>0.99995699999999998</v>
      </c>
      <c r="U924">
        <v>19.7317</v>
      </c>
      <c r="V924">
        <v>0</v>
      </c>
    </row>
    <row r="925" spans="1:22" x14ac:dyDescent="0.25">
      <c r="A925" t="s">
        <v>32</v>
      </c>
      <c r="B925">
        <v>25.20628</v>
      </c>
      <c r="C925">
        <v>0.84748900000000005</v>
      </c>
      <c r="D925">
        <v>1908</v>
      </c>
      <c r="E925">
        <v>25.043780000000002</v>
      </c>
      <c r="F925">
        <v>16.559629999999999</v>
      </c>
      <c r="G925">
        <v>724.77940000000001</v>
      </c>
      <c r="H925">
        <v>20</v>
      </c>
      <c r="I925">
        <v>14461</v>
      </c>
      <c r="J925">
        <v>35.631889999999999</v>
      </c>
      <c r="K925">
        <v>703.07770000000005</v>
      </c>
      <c r="L925">
        <v>33.397449999999999</v>
      </c>
      <c r="M925">
        <v>21.701640000000001</v>
      </c>
      <c r="N925">
        <v>26.702349999999999</v>
      </c>
      <c r="O925">
        <v>16.70092</v>
      </c>
      <c r="P925">
        <v>0.55080799999999996</v>
      </c>
      <c r="Q925">
        <v>0.214446</v>
      </c>
      <c r="R925">
        <v>1.0508150000000001</v>
      </c>
      <c r="S925">
        <v>1.1213960000000001</v>
      </c>
      <c r="T925">
        <v>0.99944999999999995</v>
      </c>
      <c r="U925">
        <v>19.7317</v>
      </c>
      <c r="V925">
        <v>0</v>
      </c>
    </row>
    <row r="926" spans="1:22" x14ac:dyDescent="0.25">
      <c r="A926" t="s">
        <v>33</v>
      </c>
      <c r="B926">
        <v>4.6646169999999998</v>
      </c>
      <c r="C926">
        <v>0.16506399999999999</v>
      </c>
      <c r="D926">
        <v>722</v>
      </c>
      <c r="E926">
        <v>4.6345450000000001</v>
      </c>
      <c r="F926">
        <v>5.5957429999999997</v>
      </c>
      <c r="G926">
        <v>531.83169999999996</v>
      </c>
      <c r="H926">
        <v>20</v>
      </c>
      <c r="I926">
        <v>10618</v>
      </c>
      <c r="J926">
        <v>24.733059999999998</v>
      </c>
      <c r="K926">
        <v>488.02539999999999</v>
      </c>
      <c r="L926">
        <v>12.14052</v>
      </c>
      <c r="M926">
        <v>43.806339999999999</v>
      </c>
      <c r="N926">
        <v>42.706020000000002</v>
      </c>
      <c r="O926">
        <v>44.906649999999999</v>
      </c>
      <c r="P926">
        <v>4.2895000000000003E-2</v>
      </c>
      <c r="Q926">
        <v>4.2895000000000003E-2</v>
      </c>
      <c r="R926">
        <v>0.926616</v>
      </c>
      <c r="S926">
        <v>1.19268</v>
      </c>
      <c r="T926">
        <v>0.98403600000000002</v>
      </c>
      <c r="U926">
        <v>19.7317</v>
      </c>
      <c r="V926">
        <v>0</v>
      </c>
    </row>
    <row r="927" spans="1:22" x14ac:dyDescent="0.25">
      <c r="A927" t="s">
        <v>34</v>
      </c>
    </row>
    <row r="928" spans="1:22" x14ac:dyDescent="0.25">
      <c r="A928" t="s">
        <v>35</v>
      </c>
    </row>
    <row r="929" spans="1:22" x14ac:dyDescent="0.25">
      <c r="A929" t="s">
        <v>36</v>
      </c>
      <c r="B929">
        <v>100.64879999999999</v>
      </c>
      <c r="E929">
        <v>100</v>
      </c>
      <c r="F929">
        <v>100</v>
      </c>
    </row>
    <row r="931" spans="1:22" x14ac:dyDescent="0.25">
      <c r="B931" t="s">
        <v>94</v>
      </c>
    </row>
    <row r="932" spans="1:22" x14ac:dyDescent="0.25">
      <c r="A932" t="s">
        <v>23</v>
      </c>
    </row>
    <row r="933" spans="1:22" x14ac:dyDescent="0.25">
      <c r="A933" t="s">
        <v>24</v>
      </c>
    </row>
    <row r="934" spans="1:22" x14ac:dyDescent="0.25">
      <c r="A934" t="s">
        <v>25</v>
      </c>
      <c r="B934">
        <v>6.364954</v>
      </c>
      <c r="C934">
        <v>0.21434600000000001</v>
      </c>
      <c r="D934">
        <v>1353</v>
      </c>
      <c r="E934">
        <v>6.3707609999999999</v>
      </c>
      <c r="F934">
        <v>12.99001</v>
      </c>
      <c r="G934">
        <v>739.95249999999999</v>
      </c>
      <c r="H934">
        <v>20</v>
      </c>
      <c r="I934">
        <v>14763</v>
      </c>
      <c r="J934">
        <v>30.906569999999999</v>
      </c>
      <c r="K934">
        <v>610.54700000000003</v>
      </c>
      <c r="L934">
        <v>5.7180939999999998</v>
      </c>
      <c r="M934">
        <v>129.40539999999999</v>
      </c>
      <c r="N934">
        <v>137.06200000000001</v>
      </c>
      <c r="O934">
        <v>121.74890000000001</v>
      </c>
      <c r="P934">
        <v>8.9888999999999997E-2</v>
      </c>
      <c r="Q934">
        <v>7.6817999999999997E-2</v>
      </c>
      <c r="R934">
        <v>0.80060100000000001</v>
      </c>
      <c r="S934">
        <v>1.045121</v>
      </c>
      <c r="T934">
        <v>0.99029500000000004</v>
      </c>
      <c r="U934">
        <v>19.7546</v>
      </c>
      <c r="V934">
        <v>0</v>
      </c>
    </row>
    <row r="935" spans="1:22" x14ac:dyDescent="0.25">
      <c r="A935" t="s">
        <v>26</v>
      </c>
    </row>
    <row r="936" spans="1:22" x14ac:dyDescent="0.25">
      <c r="A936" t="s">
        <v>27</v>
      </c>
    </row>
    <row r="937" spans="1:22" x14ac:dyDescent="0.25">
      <c r="A937" t="s">
        <v>28</v>
      </c>
    </row>
    <row r="938" spans="1:22" x14ac:dyDescent="0.25">
      <c r="A938" t="s">
        <v>29</v>
      </c>
    </row>
    <row r="939" spans="1:22" x14ac:dyDescent="0.25">
      <c r="A939" t="s">
        <v>30</v>
      </c>
    </row>
    <row r="940" spans="1:22" x14ac:dyDescent="0.25">
      <c r="A940" t="s">
        <v>31</v>
      </c>
      <c r="B940">
        <v>64.463939999999994</v>
      </c>
      <c r="C940">
        <v>0.86218099999999998</v>
      </c>
      <c r="D940">
        <v>1033</v>
      </c>
      <c r="E940">
        <v>64.522750000000002</v>
      </c>
      <c r="F940">
        <v>65.519199999999998</v>
      </c>
      <c r="G940">
        <v>10182.43</v>
      </c>
      <c r="H940">
        <v>20</v>
      </c>
      <c r="I940">
        <v>197028</v>
      </c>
      <c r="J940">
        <v>505.48469999999998</v>
      </c>
      <c r="K940">
        <v>9985.6479999999992</v>
      </c>
      <c r="L940">
        <v>51.745800000000003</v>
      </c>
      <c r="M940">
        <v>196.77780000000001</v>
      </c>
      <c r="N940">
        <v>203.53659999999999</v>
      </c>
      <c r="O940">
        <v>190.01910000000001</v>
      </c>
      <c r="P940">
        <v>1.1588719999999999</v>
      </c>
      <c r="Q940">
        <v>0.59245099999999995</v>
      </c>
      <c r="R940">
        <v>1.002883</v>
      </c>
      <c r="S940">
        <v>1.085607</v>
      </c>
      <c r="T940">
        <v>0.99993299999999996</v>
      </c>
      <c r="U940">
        <v>19.7546</v>
      </c>
      <c r="V940">
        <v>0</v>
      </c>
    </row>
    <row r="941" spans="1:22" x14ac:dyDescent="0.25">
      <c r="A941" t="s">
        <v>32</v>
      </c>
      <c r="B941">
        <v>24.770689999999998</v>
      </c>
      <c r="C941">
        <v>0.83713300000000002</v>
      </c>
      <c r="D941">
        <v>1868</v>
      </c>
      <c r="E941">
        <v>24.793279999999999</v>
      </c>
      <c r="F941">
        <v>16.30978</v>
      </c>
      <c r="G941">
        <v>710.91390000000001</v>
      </c>
      <c r="H941">
        <v>20</v>
      </c>
      <c r="I941">
        <v>14185</v>
      </c>
      <c r="J941">
        <v>34.936799999999998</v>
      </c>
      <c r="K941">
        <v>690.16250000000002</v>
      </c>
      <c r="L941">
        <v>34.258450000000003</v>
      </c>
      <c r="M941">
        <v>20.75149</v>
      </c>
      <c r="N941">
        <v>25.302109999999999</v>
      </c>
      <c r="O941">
        <v>16.200869999999998</v>
      </c>
      <c r="P941">
        <v>0.54006299999999996</v>
      </c>
      <c r="Q941">
        <v>0.21026300000000001</v>
      </c>
      <c r="R941">
        <v>1.05172</v>
      </c>
      <c r="S941">
        <v>1.1225369999999999</v>
      </c>
      <c r="T941">
        <v>0.99945899999999999</v>
      </c>
      <c r="U941">
        <v>19.7546</v>
      </c>
      <c r="V941">
        <v>0</v>
      </c>
    </row>
    <row r="942" spans="1:22" x14ac:dyDescent="0.25">
      <c r="A942" t="s">
        <v>33</v>
      </c>
      <c r="B942">
        <v>4.3092779999999999</v>
      </c>
      <c r="C942">
        <v>0.15781200000000001</v>
      </c>
      <c r="D942">
        <v>695</v>
      </c>
      <c r="E942">
        <v>4.3132089999999996</v>
      </c>
      <c r="F942">
        <v>5.1810080000000003</v>
      </c>
      <c r="G942">
        <v>492.14800000000002</v>
      </c>
      <c r="H942">
        <v>20</v>
      </c>
      <c r="I942">
        <v>9827</v>
      </c>
      <c r="J942">
        <v>22.852530000000002</v>
      </c>
      <c r="K942">
        <v>451.4425</v>
      </c>
      <c r="L942">
        <v>12.09046</v>
      </c>
      <c r="M942">
        <v>40.705469999999998</v>
      </c>
      <c r="N942">
        <v>41.805770000000003</v>
      </c>
      <c r="O942">
        <v>39.605179999999997</v>
      </c>
      <c r="P942">
        <v>3.9633000000000002E-2</v>
      </c>
      <c r="Q942">
        <v>3.9633000000000002E-2</v>
      </c>
      <c r="R942">
        <v>0.92743299999999995</v>
      </c>
      <c r="S942">
        <v>1.1915340000000001</v>
      </c>
      <c r="T942">
        <v>0.983931</v>
      </c>
      <c r="U942">
        <v>19.7546</v>
      </c>
      <c r="V942">
        <v>0</v>
      </c>
    </row>
    <row r="943" spans="1:22" x14ac:dyDescent="0.25">
      <c r="A943" t="s">
        <v>34</v>
      </c>
    </row>
    <row r="944" spans="1:22" x14ac:dyDescent="0.25">
      <c r="A944" t="s">
        <v>35</v>
      </c>
    </row>
    <row r="945" spans="1:22" x14ac:dyDescent="0.25">
      <c r="A945" t="s">
        <v>36</v>
      </c>
      <c r="B945">
        <v>99.908850000000001</v>
      </c>
      <c r="E945">
        <v>100</v>
      </c>
      <c r="F945">
        <v>100</v>
      </c>
    </row>
    <row r="947" spans="1:22" x14ac:dyDescent="0.25">
      <c r="B947" t="s">
        <v>95</v>
      </c>
    </row>
    <row r="948" spans="1:22" x14ac:dyDescent="0.25">
      <c r="A948" t="s">
        <v>23</v>
      </c>
    </row>
    <row r="949" spans="1:22" x14ac:dyDescent="0.25">
      <c r="A949" t="s">
        <v>24</v>
      </c>
    </row>
    <row r="950" spans="1:22" x14ac:dyDescent="0.25">
      <c r="A950" t="s">
        <v>25</v>
      </c>
      <c r="B950">
        <v>6.8718240000000002</v>
      </c>
      <c r="C950">
        <v>0.21951399999999999</v>
      </c>
      <c r="D950">
        <v>1316</v>
      </c>
      <c r="E950">
        <v>6.8442239999999996</v>
      </c>
      <c r="F950">
        <v>13.901899999999999</v>
      </c>
      <c r="G950">
        <v>782.31449999999995</v>
      </c>
      <c r="H950">
        <v>20</v>
      </c>
      <c r="I950">
        <v>15606</v>
      </c>
      <c r="J950">
        <v>33.349249999999998</v>
      </c>
      <c r="K950">
        <v>659.66480000000001</v>
      </c>
      <c r="L950">
        <v>6.3784489999999998</v>
      </c>
      <c r="M950">
        <v>122.64960000000001</v>
      </c>
      <c r="N950">
        <v>124.55119999999999</v>
      </c>
      <c r="O950">
        <v>120.74809999999999</v>
      </c>
      <c r="P950">
        <v>9.6992999999999996E-2</v>
      </c>
      <c r="Q950">
        <v>8.2889000000000004E-2</v>
      </c>
      <c r="R950">
        <v>0.80110599999999998</v>
      </c>
      <c r="S950">
        <v>1.044953</v>
      </c>
      <c r="T950">
        <v>0.99032200000000004</v>
      </c>
      <c r="U950">
        <v>19.7805</v>
      </c>
      <c r="V950">
        <v>0</v>
      </c>
    </row>
    <row r="951" spans="1:22" x14ac:dyDescent="0.25">
      <c r="A951" t="s">
        <v>26</v>
      </c>
    </row>
    <row r="952" spans="1:22" x14ac:dyDescent="0.25">
      <c r="A952" t="s">
        <v>27</v>
      </c>
    </row>
    <row r="953" spans="1:22" x14ac:dyDescent="0.25">
      <c r="A953" t="s">
        <v>28</v>
      </c>
    </row>
    <row r="954" spans="1:22" x14ac:dyDescent="0.25">
      <c r="A954" t="s">
        <v>29</v>
      </c>
    </row>
    <row r="955" spans="1:22" x14ac:dyDescent="0.25">
      <c r="A955" t="s">
        <v>30</v>
      </c>
    </row>
    <row r="956" spans="1:22" x14ac:dyDescent="0.25">
      <c r="A956" t="s">
        <v>31</v>
      </c>
      <c r="B956">
        <v>64.994659999999996</v>
      </c>
      <c r="C956">
        <v>0.86806899999999998</v>
      </c>
      <c r="D956">
        <v>1045</v>
      </c>
      <c r="E956">
        <v>64.733609999999999</v>
      </c>
      <c r="F956">
        <v>65.481319999999997</v>
      </c>
      <c r="G956">
        <v>10303.200000000001</v>
      </c>
      <c r="H956">
        <v>20</v>
      </c>
      <c r="I956">
        <v>199288</v>
      </c>
      <c r="J956">
        <v>510.61950000000002</v>
      </c>
      <c r="K956">
        <v>10100.31</v>
      </c>
      <c r="L956">
        <v>50.783140000000003</v>
      </c>
      <c r="M956">
        <v>202.8861</v>
      </c>
      <c r="N956">
        <v>213.65049999999999</v>
      </c>
      <c r="O956">
        <v>192.1217</v>
      </c>
      <c r="P956">
        <v>1.170644</v>
      </c>
      <c r="Q956">
        <v>0.59846900000000003</v>
      </c>
      <c r="R956">
        <v>1.0034099999999999</v>
      </c>
      <c r="S956">
        <v>1.0838000000000001</v>
      </c>
      <c r="T956">
        <v>0.99990599999999996</v>
      </c>
      <c r="U956">
        <v>19.7805</v>
      </c>
      <c r="V956">
        <v>0</v>
      </c>
    </row>
    <row r="957" spans="1:22" x14ac:dyDescent="0.25">
      <c r="A957" t="s">
        <v>32</v>
      </c>
      <c r="B957">
        <v>24.84273</v>
      </c>
      <c r="C957">
        <v>0.84106499999999995</v>
      </c>
      <c r="D957">
        <v>2008</v>
      </c>
      <c r="E957">
        <v>24.74295</v>
      </c>
      <c r="F957">
        <v>16.214269999999999</v>
      </c>
      <c r="G957">
        <v>716.08820000000003</v>
      </c>
      <c r="H957">
        <v>20</v>
      </c>
      <c r="I957">
        <v>14288</v>
      </c>
      <c r="J957">
        <v>34.988300000000002</v>
      </c>
      <c r="K957">
        <v>692.08619999999996</v>
      </c>
      <c r="L957">
        <v>29.834499999999998</v>
      </c>
      <c r="M957">
        <v>24.002020000000002</v>
      </c>
      <c r="N957">
        <v>29.902950000000001</v>
      </c>
      <c r="O957">
        <v>18.10108</v>
      </c>
      <c r="P957">
        <v>0.54085899999999998</v>
      </c>
      <c r="Q957">
        <v>0.21057300000000001</v>
      </c>
      <c r="R957">
        <v>1.0522469999999999</v>
      </c>
      <c r="S957">
        <v>1.1238239999999999</v>
      </c>
      <c r="T957">
        <v>0.99948199999999998</v>
      </c>
      <c r="U957">
        <v>19.7805</v>
      </c>
      <c r="V957">
        <v>0</v>
      </c>
    </row>
    <row r="958" spans="1:22" x14ac:dyDescent="0.25">
      <c r="A958" t="s">
        <v>33</v>
      </c>
      <c r="B958">
        <v>3.6940430000000002</v>
      </c>
      <c r="C958">
        <v>0.14602499999999999</v>
      </c>
      <c r="D958">
        <v>683</v>
      </c>
      <c r="E958">
        <v>3.6792069999999999</v>
      </c>
      <c r="F958">
        <v>4.4025049999999997</v>
      </c>
      <c r="G958">
        <v>426.64980000000003</v>
      </c>
      <c r="H958">
        <v>20</v>
      </c>
      <c r="I958">
        <v>8521</v>
      </c>
      <c r="J958">
        <v>19.579619999999998</v>
      </c>
      <c r="K958">
        <v>387.29469999999998</v>
      </c>
      <c r="L958">
        <v>10.84102</v>
      </c>
      <c r="M958">
        <v>39.355130000000003</v>
      </c>
      <c r="N958">
        <v>41.905799999999999</v>
      </c>
      <c r="O958">
        <v>36.804470000000002</v>
      </c>
      <c r="P958">
        <v>3.3957000000000001E-2</v>
      </c>
      <c r="Q958">
        <v>3.3957000000000001E-2</v>
      </c>
      <c r="R958">
        <v>0.92790799999999996</v>
      </c>
      <c r="S958">
        <v>1.1917169999999999</v>
      </c>
      <c r="T958">
        <v>0.98380400000000001</v>
      </c>
      <c r="U958">
        <v>19.7805</v>
      </c>
      <c r="V958">
        <v>0</v>
      </c>
    </row>
    <row r="959" spans="1:22" x14ac:dyDescent="0.25">
      <c r="A959" t="s">
        <v>34</v>
      </c>
    </row>
    <row r="960" spans="1:22" x14ac:dyDescent="0.25">
      <c r="A960" t="s">
        <v>35</v>
      </c>
    </row>
    <row r="961" spans="1:22" x14ac:dyDescent="0.25">
      <c r="A961" t="s">
        <v>36</v>
      </c>
      <c r="B961">
        <v>100.4033</v>
      </c>
      <c r="E961">
        <v>99.999989999999997</v>
      </c>
      <c r="F961">
        <v>100</v>
      </c>
    </row>
    <row r="963" spans="1:22" x14ac:dyDescent="0.25">
      <c r="B963" t="s">
        <v>96</v>
      </c>
    </row>
    <row r="964" spans="1:22" x14ac:dyDescent="0.25">
      <c r="A964" t="s">
        <v>23</v>
      </c>
    </row>
    <row r="965" spans="1:22" x14ac:dyDescent="0.25">
      <c r="A965" t="s">
        <v>24</v>
      </c>
    </row>
    <row r="966" spans="1:22" x14ac:dyDescent="0.25">
      <c r="A966" t="s">
        <v>25</v>
      </c>
      <c r="B966">
        <v>7.0568099999999996</v>
      </c>
      <c r="C966">
        <v>0.222025</v>
      </c>
      <c r="D966">
        <v>1324</v>
      </c>
      <c r="E966">
        <v>7.0199400000000001</v>
      </c>
      <c r="F966">
        <v>14.29013</v>
      </c>
      <c r="G966">
        <v>805.08330000000001</v>
      </c>
      <c r="H966">
        <v>20</v>
      </c>
      <c r="I966">
        <v>16059</v>
      </c>
      <c r="J966">
        <v>34.288989999999998</v>
      </c>
      <c r="K966">
        <v>679.98159999999996</v>
      </c>
      <c r="L966">
        <v>6.4354339999999999</v>
      </c>
      <c r="M966">
        <v>125.1016</v>
      </c>
      <c r="N966">
        <v>126.3527</v>
      </c>
      <c r="O966">
        <v>123.8506</v>
      </c>
      <c r="P966">
        <v>9.9725999999999995E-2</v>
      </c>
      <c r="Q966">
        <v>8.5224999999999995E-2</v>
      </c>
      <c r="R966">
        <v>0.80033799999999999</v>
      </c>
      <c r="S966">
        <v>1.0449040000000001</v>
      </c>
      <c r="T966">
        <v>0.99008799999999997</v>
      </c>
      <c r="U966">
        <v>19.8309</v>
      </c>
      <c r="V966">
        <v>0</v>
      </c>
    </row>
    <row r="967" spans="1:22" x14ac:dyDescent="0.25">
      <c r="A967" t="s">
        <v>26</v>
      </c>
    </row>
    <row r="968" spans="1:22" x14ac:dyDescent="0.25">
      <c r="A968" t="s">
        <v>27</v>
      </c>
    </row>
    <row r="969" spans="1:22" x14ac:dyDescent="0.25">
      <c r="A969" t="s">
        <v>28</v>
      </c>
    </row>
    <row r="970" spans="1:22" x14ac:dyDescent="0.25">
      <c r="A970" t="s">
        <v>29</v>
      </c>
    </row>
    <row r="971" spans="1:22" x14ac:dyDescent="0.25">
      <c r="A971" t="s">
        <v>30</v>
      </c>
    </row>
    <row r="972" spans="1:22" x14ac:dyDescent="0.25">
      <c r="A972" t="s">
        <v>31</v>
      </c>
      <c r="B972">
        <v>65.250559999999993</v>
      </c>
      <c r="C972">
        <v>0.87056900000000004</v>
      </c>
      <c r="D972">
        <v>1044</v>
      </c>
      <c r="E972">
        <v>64.909649999999999</v>
      </c>
      <c r="F972">
        <v>65.803560000000004</v>
      </c>
      <c r="G972">
        <v>10385.49</v>
      </c>
      <c r="H972">
        <v>20</v>
      </c>
      <c r="I972">
        <v>200827</v>
      </c>
      <c r="J972">
        <v>513.42100000000005</v>
      </c>
      <c r="K972">
        <v>10181.6</v>
      </c>
      <c r="L972">
        <v>50.937339999999999</v>
      </c>
      <c r="M972">
        <v>203.88749999999999</v>
      </c>
      <c r="N972">
        <v>215.25280000000001</v>
      </c>
      <c r="O972">
        <v>192.5222</v>
      </c>
      <c r="P972">
        <v>1.1770670000000001</v>
      </c>
      <c r="Q972">
        <v>0.60175199999999995</v>
      </c>
      <c r="R972">
        <v>1.0026139999999999</v>
      </c>
      <c r="S972">
        <v>1.083207</v>
      </c>
      <c r="T972">
        <v>0.99988999999999995</v>
      </c>
      <c r="U972">
        <v>19.8309</v>
      </c>
      <c r="V972">
        <v>0</v>
      </c>
    </row>
    <row r="973" spans="1:22" x14ac:dyDescent="0.25">
      <c r="A973" t="s">
        <v>32</v>
      </c>
      <c r="B973">
        <v>25.491679999999999</v>
      </c>
      <c r="C973">
        <v>0.85403700000000005</v>
      </c>
      <c r="D973">
        <v>1933</v>
      </c>
      <c r="E973">
        <v>25.35849</v>
      </c>
      <c r="F973">
        <v>16.654129999999999</v>
      </c>
      <c r="G973">
        <v>734.52610000000004</v>
      </c>
      <c r="H973">
        <v>20</v>
      </c>
      <c r="I973">
        <v>14655</v>
      </c>
      <c r="J973">
        <v>35.91236</v>
      </c>
      <c r="K973">
        <v>712.17439999999999</v>
      </c>
      <c r="L973">
        <v>32.862160000000003</v>
      </c>
      <c r="M973">
        <v>22.35173</v>
      </c>
      <c r="N973">
        <v>27.30246</v>
      </c>
      <c r="O973">
        <v>17.401</v>
      </c>
      <c r="P973">
        <v>0.55514300000000005</v>
      </c>
      <c r="Q973">
        <v>0.21613399999999999</v>
      </c>
      <c r="R973">
        <v>1.0514600000000001</v>
      </c>
      <c r="S973">
        <v>1.1243650000000001</v>
      </c>
      <c r="T973">
        <v>0.99953199999999998</v>
      </c>
      <c r="U973">
        <v>19.8309</v>
      </c>
      <c r="V973">
        <v>0</v>
      </c>
    </row>
    <row r="974" spans="1:22" x14ac:dyDescent="0.25">
      <c r="A974" t="s">
        <v>33</v>
      </c>
      <c r="B974">
        <v>2.7261669999999998</v>
      </c>
      <c r="C974">
        <v>0.12686600000000001</v>
      </c>
      <c r="D974">
        <v>677</v>
      </c>
      <c r="E974">
        <v>2.7119239999999998</v>
      </c>
      <c r="F974">
        <v>3.252189</v>
      </c>
      <c r="G974">
        <v>324.49709999999999</v>
      </c>
      <c r="H974">
        <v>20</v>
      </c>
      <c r="I974">
        <v>6483</v>
      </c>
      <c r="J974">
        <v>14.41146</v>
      </c>
      <c r="K974">
        <v>285.7921</v>
      </c>
      <c r="L974">
        <v>8.3838620000000006</v>
      </c>
      <c r="M974">
        <v>38.70496</v>
      </c>
      <c r="N974">
        <v>41.205599999999997</v>
      </c>
      <c r="O974">
        <v>36.204329999999999</v>
      </c>
      <c r="P974">
        <v>2.4993999999999999E-2</v>
      </c>
      <c r="Q974">
        <v>2.4993999999999999E-2</v>
      </c>
      <c r="R974">
        <v>0.92719399999999996</v>
      </c>
      <c r="S974">
        <v>1.195811</v>
      </c>
      <c r="T974">
        <v>0.98378299999999996</v>
      </c>
      <c r="U974">
        <v>19.8309</v>
      </c>
      <c r="V974">
        <v>0</v>
      </c>
    </row>
    <row r="975" spans="1:22" x14ac:dyDescent="0.25">
      <c r="A975" t="s">
        <v>34</v>
      </c>
    </row>
    <row r="976" spans="1:22" x14ac:dyDescent="0.25">
      <c r="A976" t="s">
        <v>35</v>
      </c>
    </row>
    <row r="977" spans="1:22" x14ac:dyDescent="0.25">
      <c r="A977" t="s">
        <v>36</v>
      </c>
      <c r="B977">
        <v>100.5252</v>
      </c>
      <c r="E977">
        <v>99.999989999999997</v>
      </c>
      <c r="F977">
        <v>99.999989999999997</v>
      </c>
    </row>
    <row r="979" spans="1:22" x14ac:dyDescent="0.25">
      <c r="B979" t="s">
        <v>97</v>
      </c>
    </row>
    <row r="980" spans="1:22" x14ac:dyDescent="0.25">
      <c r="A980" t="s">
        <v>23</v>
      </c>
    </row>
    <row r="981" spans="1:22" x14ac:dyDescent="0.25">
      <c r="A981" t="s">
        <v>24</v>
      </c>
    </row>
    <row r="982" spans="1:22" x14ac:dyDescent="0.25">
      <c r="A982" t="s">
        <v>25</v>
      </c>
      <c r="B982">
        <v>7.6547090000000004</v>
      </c>
      <c r="C982">
        <v>0.23122000000000001</v>
      </c>
      <c r="D982">
        <v>1347</v>
      </c>
      <c r="E982">
        <v>7.6380800000000004</v>
      </c>
      <c r="F982">
        <v>15.438840000000001</v>
      </c>
      <c r="G982">
        <v>861.6934</v>
      </c>
      <c r="H982">
        <v>20</v>
      </c>
      <c r="I982">
        <v>17185</v>
      </c>
      <c r="J982">
        <v>37.135399999999997</v>
      </c>
      <c r="K982">
        <v>733.53920000000005</v>
      </c>
      <c r="L982">
        <v>6.7238800000000003</v>
      </c>
      <c r="M982">
        <v>128.1542</v>
      </c>
      <c r="N982">
        <v>130.75640000000001</v>
      </c>
      <c r="O982">
        <v>125.55200000000001</v>
      </c>
      <c r="P982">
        <v>0.108005</v>
      </c>
      <c r="Q982">
        <v>9.2299999999999993E-2</v>
      </c>
      <c r="R982">
        <v>0.80163399999999996</v>
      </c>
      <c r="S982">
        <v>1.044673</v>
      </c>
      <c r="T982">
        <v>0.99027900000000002</v>
      </c>
      <c r="U982">
        <v>19.7531</v>
      </c>
      <c r="V982">
        <v>0</v>
      </c>
    </row>
    <row r="983" spans="1:22" x14ac:dyDescent="0.25">
      <c r="A983" t="s">
        <v>26</v>
      </c>
    </row>
    <row r="984" spans="1:22" x14ac:dyDescent="0.25">
      <c r="A984" t="s">
        <v>27</v>
      </c>
    </row>
    <row r="985" spans="1:22" x14ac:dyDescent="0.25">
      <c r="A985" t="s">
        <v>28</v>
      </c>
    </row>
    <row r="986" spans="1:22" x14ac:dyDescent="0.25">
      <c r="A986" t="s">
        <v>29</v>
      </c>
    </row>
    <row r="987" spans="1:22" x14ac:dyDescent="0.25">
      <c r="A987" t="s">
        <v>30</v>
      </c>
    </row>
    <row r="988" spans="1:22" x14ac:dyDescent="0.25">
      <c r="A988" t="s">
        <v>31</v>
      </c>
      <c r="B988">
        <v>65.099080000000001</v>
      </c>
      <c r="C988">
        <v>0.86912100000000003</v>
      </c>
      <c r="D988">
        <v>1029</v>
      </c>
      <c r="E988">
        <v>64.957639999999998</v>
      </c>
      <c r="F988">
        <v>65.388050000000007</v>
      </c>
      <c r="G988">
        <v>10315.49</v>
      </c>
      <c r="H988">
        <v>20</v>
      </c>
      <c r="I988">
        <v>199518</v>
      </c>
      <c r="J988">
        <v>512.25699999999995</v>
      </c>
      <c r="K988">
        <v>10118.66</v>
      </c>
      <c r="L988">
        <v>52.408659999999998</v>
      </c>
      <c r="M988">
        <v>196.828</v>
      </c>
      <c r="N988">
        <v>205.4392</v>
      </c>
      <c r="O988">
        <v>188.21680000000001</v>
      </c>
      <c r="P988">
        <v>1.1743980000000001</v>
      </c>
      <c r="Q988">
        <v>0.60038800000000003</v>
      </c>
      <c r="R988">
        <v>1.0039689999999999</v>
      </c>
      <c r="S988">
        <v>1.081005</v>
      </c>
      <c r="T988">
        <v>0.99985900000000005</v>
      </c>
      <c r="U988">
        <v>19.7531</v>
      </c>
      <c r="V988">
        <v>0</v>
      </c>
    </row>
    <row r="989" spans="1:22" x14ac:dyDescent="0.25">
      <c r="A989" t="s">
        <v>32</v>
      </c>
      <c r="B989">
        <v>25.040970000000002</v>
      </c>
      <c r="C989">
        <v>0.84454099999999999</v>
      </c>
      <c r="D989">
        <v>1886</v>
      </c>
      <c r="E989">
        <v>24.98657</v>
      </c>
      <c r="F989">
        <v>16.2942</v>
      </c>
      <c r="G989">
        <v>716.03800000000001</v>
      </c>
      <c r="H989">
        <v>20</v>
      </c>
      <c r="I989">
        <v>14287</v>
      </c>
      <c r="J989">
        <v>35.186199999999999</v>
      </c>
      <c r="K989">
        <v>695.03639999999996</v>
      </c>
      <c r="L989">
        <v>34.094540000000002</v>
      </c>
      <c r="M989">
        <v>21.001539999999999</v>
      </c>
      <c r="N989">
        <v>26.202259999999999</v>
      </c>
      <c r="O989">
        <v>15.80082</v>
      </c>
      <c r="P989">
        <v>0.54391800000000001</v>
      </c>
      <c r="Q989">
        <v>0.21176400000000001</v>
      </c>
      <c r="R989">
        <v>1.0528090000000001</v>
      </c>
      <c r="S989">
        <v>1.125875</v>
      </c>
      <c r="T989">
        <v>0.99953400000000003</v>
      </c>
      <c r="U989">
        <v>19.7531</v>
      </c>
      <c r="V989">
        <v>0</v>
      </c>
    </row>
    <row r="990" spans="1:22" x14ac:dyDescent="0.25">
      <c r="A990" t="s">
        <v>33</v>
      </c>
      <c r="B990">
        <v>2.4229630000000002</v>
      </c>
      <c r="C990">
        <v>0.12014900000000001</v>
      </c>
      <c r="D990">
        <v>663</v>
      </c>
      <c r="E990">
        <v>2.4176989999999998</v>
      </c>
      <c r="F990">
        <v>2.8789120000000001</v>
      </c>
      <c r="G990">
        <v>290.07740000000001</v>
      </c>
      <c r="H990">
        <v>20</v>
      </c>
      <c r="I990">
        <v>5796</v>
      </c>
      <c r="J990">
        <v>12.8194</v>
      </c>
      <c r="K990">
        <v>253.22290000000001</v>
      </c>
      <c r="L990">
        <v>7.8708850000000004</v>
      </c>
      <c r="M990">
        <v>36.854480000000002</v>
      </c>
      <c r="N990">
        <v>37.504640000000002</v>
      </c>
      <c r="O990">
        <v>36.204329999999999</v>
      </c>
      <c r="P990">
        <v>2.2232999999999999E-2</v>
      </c>
      <c r="Q990">
        <v>2.2232999999999999E-2</v>
      </c>
      <c r="R990">
        <v>0.92841300000000004</v>
      </c>
      <c r="S990">
        <v>1.1934020000000001</v>
      </c>
      <c r="T990">
        <v>0.983622</v>
      </c>
      <c r="U990">
        <v>19.7531</v>
      </c>
      <c r="V990">
        <v>0</v>
      </c>
    </row>
    <row r="991" spans="1:22" x14ac:dyDescent="0.25">
      <c r="A991" t="s">
        <v>34</v>
      </c>
    </row>
    <row r="992" spans="1:22" x14ac:dyDescent="0.25">
      <c r="A992" t="s">
        <v>35</v>
      </c>
    </row>
    <row r="993" spans="1:22" x14ac:dyDescent="0.25">
      <c r="A993" t="s">
        <v>36</v>
      </c>
      <c r="B993">
        <v>100.21769999999999</v>
      </c>
      <c r="E993">
        <v>99.999989999999997</v>
      </c>
      <c r="F993">
        <v>100</v>
      </c>
    </row>
    <row r="995" spans="1:22" x14ac:dyDescent="0.25">
      <c r="B995" t="s">
        <v>98</v>
      </c>
    </row>
    <row r="996" spans="1:22" x14ac:dyDescent="0.25">
      <c r="A996" t="s">
        <v>23</v>
      </c>
    </row>
    <row r="997" spans="1:22" x14ac:dyDescent="0.25">
      <c r="A997" t="s">
        <v>24</v>
      </c>
    </row>
    <row r="998" spans="1:22" x14ac:dyDescent="0.25">
      <c r="A998" t="s">
        <v>25</v>
      </c>
      <c r="B998">
        <v>6.6617240000000004</v>
      </c>
      <c r="C998">
        <v>0.217053</v>
      </c>
      <c r="D998">
        <v>1334</v>
      </c>
      <c r="E998">
        <v>6.5791170000000001</v>
      </c>
      <c r="F998">
        <v>13.378410000000001</v>
      </c>
      <c r="G998">
        <v>770.60469999999998</v>
      </c>
      <c r="H998">
        <v>20</v>
      </c>
      <c r="I998">
        <v>15373</v>
      </c>
      <c r="J998">
        <v>32.322389999999999</v>
      </c>
      <c r="K998">
        <v>643.15099999999995</v>
      </c>
      <c r="L998">
        <v>6.0461559999999999</v>
      </c>
      <c r="M998">
        <v>127.4537</v>
      </c>
      <c r="N998">
        <v>131.85730000000001</v>
      </c>
      <c r="O998">
        <v>123.04989999999999</v>
      </c>
      <c r="P998">
        <v>9.4006000000000006E-2</v>
      </c>
      <c r="Q998">
        <v>8.0337000000000006E-2</v>
      </c>
      <c r="R998">
        <v>0.80117899999999997</v>
      </c>
      <c r="S998">
        <v>1.0449839999999999</v>
      </c>
      <c r="T998">
        <v>0.99032299999999995</v>
      </c>
      <c r="U998">
        <v>19.898</v>
      </c>
      <c r="V998">
        <v>0</v>
      </c>
    </row>
    <row r="999" spans="1:22" x14ac:dyDescent="0.25">
      <c r="A999" t="s">
        <v>26</v>
      </c>
    </row>
    <row r="1000" spans="1:22" x14ac:dyDescent="0.25">
      <c r="A1000" t="s">
        <v>27</v>
      </c>
    </row>
    <row r="1001" spans="1:22" x14ac:dyDescent="0.25">
      <c r="A1001" t="s">
        <v>28</v>
      </c>
    </row>
    <row r="1002" spans="1:22" x14ac:dyDescent="0.25">
      <c r="A1002" t="s">
        <v>29</v>
      </c>
    </row>
    <row r="1003" spans="1:22" x14ac:dyDescent="0.25">
      <c r="A1003" t="s">
        <v>30</v>
      </c>
    </row>
    <row r="1004" spans="1:22" x14ac:dyDescent="0.25">
      <c r="A1004" t="s">
        <v>31</v>
      </c>
      <c r="B1004">
        <v>65.040279999999996</v>
      </c>
      <c r="C1004">
        <v>0.86787800000000004</v>
      </c>
      <c r="D1004">
        <v>1027</v>
      </c>
      <c r="E1004">
        <v>64.233760000000004</v>
      </c>
      <c r="F1004">
        <v>65.048569999999998</v>
      </c>
      <c r="G1004">
        <v>10358.32</v>
      </c>
      <c r="H1004">
        <v>20</v>
      </c>
      <c r="I1004">
        <v>200319</v>
      </c>
      <c r="J1004">
        <v>510.62619999999998</v>
      </c>
      <c r="K1004">
        <v>10160.44</v>
      </c>
      <c r="L1004">
        <v>52.346609999999998</v>
      </c>
      <c r="M1004">
        <v>197.87950000000001</v>
      </c>
      <c r="N1004">
        <v>208.0427</v>
      </c>
      <c r="O1004">
        <v>187.71619999999999</v>
      </c>
      <c r="P1004">
        <v>1.17066</v>
      </c>
      <c r="Q1004">
        <v>0.59847700000000004</v>
      </c>
      <c r="R1004">
        <v>1.0035229999999999</v>
      </c>
      <c r="S1004">
        <v>1.0857479999999999</v>
      </c>
      <c r="T1004">
        <v>0.99992199999999998</v>
      </c>
      <c r="U1004">
        <v>19.898</v>
      </c>
      <c r="V1004">
        <v>0</v>
      </c>
    </row>
    <row r="1005" spans="1:22" x14ac:dyDescent="0.25">
      <c r="A1005" t="s">
        <v>32</v>
      </c>
      <c r="B1005">
        <v>25.022300000000001</v>
      </c>
      <c r="C1005">
        <v>0.84086399999999994</v>
      </c>
      <c r="D1005">
        <v>1848</v>
      </c>
      <c r="E1005">
        <v>24.712019999999999</v>
      </c>
      <c r="F1005">
        <v>16.212160000000001</v>
      </c>
      <c r="G1005">
        <v>722.87030000000004</v>
      </c>
      <c r="H1005">
        <v>20</v>
      </c>
      <c r="I1005">
        <v>14423</v>
      </c>
      <c r="J1005">
        <v>35.293430000000001</v>
      </c>
      <c r="K1005">
        <v>702.26880000000006</v>
      </c>
      <c r="L1005">
        <v>35.088239999999999</v>
      </c>
      <c r="M1005">
        <v>20.601500000000001</v>
      </c>
      <c r="N1005">
        <v>26.002230000000001</v>
      </c>
      <c r="O1005">
        <v>15.200760000000001</v>
      </c>
      <c r="P1005">
        <v>0.54557599999999995</v>
      </c>
      <c r="Q1005">
        <v>0.21240899999999999</v>
      </c>
      <c r="R1005">
        <v>1.0523690000000001</v>
      </c>
      <c r="S1005">
        <v>1.122538</v>
      </c>
      <c r="T1005">
        <v>0.99945899999999999</v>
      </c>
      <c r="U1005">
        <v>19.898</v>
      </c>
      <c r="V1005">
        <v>0</v>
      </c>
    </row>
    <row r="1006" spans="1:22" x14ac:dyDescent="0.25">
      <c r="A1006" t="s">
        <v>33</v>
      </c>
      <c r="B1006">
        <v>4.5312869999999998</v>
      </c>
      <c r="C1006">
        <v>0.16089700000000001</v>
      </c>
      <c r="D1006">
        <v>679</v>
      </c>
      <c r="E1006">
        <v>4.475098</v>
      </c>
      <c r="F1006">
        <v>5.3608659999999997</v>
      </c>
      <c r="G1006">
        <v>517.43200000000002</v>
      </c>
      <c r="H1006">
        <v>20</v>
      </c>
      <c r="I1006">
        <v>10331</v>
      </c>
      <c r="J1006">
        <v>24.02638</v>
      </c>
      <c r="K1006">
        <v>478.07690000000002</v>
      </c>
      <c r="L1006">
        <v>13.14777</v>
      </c>
      <c r="M1006">
        <v>39.355110000000003</v>
      </c>
      <c r="N1006">
        <v>39.305100000000003</v>
      </c>
      <c r="O1006">
        <v>39.405119999999997</v>
      </c>
      <c r="P1006">
        <v>4.1668999999999998E-2</v>
      </c>
      <c r="Q1006">
        <v>4.1668999999999998E-2</v>
      </c>
      <c r="R1006">
        <v>0.92801400000000001</v>
      </c>
      <c r="S1006">
        <v>1.1909380000000001</v>
      </c>
      <c r="T1006">
        <v>0.98399999999999999</v>
      </c>
      <c r="U1006">
        <v>19.898</v>
      </c>
      <c r="V1006">
        <v>0</v>
      </c>
    </row>
    <row r="1007" spans="1:22" x14ac:dyDescent="0.25">
      <c r="A1007" t="s">
        <v>34</v>
      </c>
    </row>
    <row r="1008" spans="1:22" x14ac:dyDescent="0.25">
      <c r="A1008" t="s">
        <v>35</v>
      </c>
    </row>
    <row r="1009" spans="1:22" x14ac:dyDescent="0.25">
      <c r="A1009" t="s">
        <v>36</v>
      </c>
      <c r="B1009">
        <v>101.2556</v>
      </c>
      <c r="E1009">
        <v>100</v>
      </c>
      <c r="F1009">
        <v>100</v>
      </c>
    </row>
    <row r="1011" spans="1:22" x14ac:dyDescent="0.25">
      <c r="B1011" t="s">
        <v>99</v>
      </c>
    </row>
    <row r="1012" spans="1:22" x14ac:dyDescent="0.25">
      <c r="A1012" t="s">
        <v>23</v>
      </c>
    </row>
    <row r="1013" spans="1:22" x14ac:dyDescent="0.25">
      <c r="A1013" t="s">
        <v>24</v>
      </c>
    </row>
    <row r="1014" spans="1:22" x14ac:dyDescent="0.25">
      <c r="A1014" t="s">
        <v>25</v>
      </c>
      <c r="B1014">
        <v>7.1292879999999998</v>
      </c>
      <c r="C1014">
        <v>0.22400700000000001</v>
      </c>
      <c r="D1014">
        <v>1340</v>
      </c>
      <c r="E1014">
        <v>7.0754979999999996</v>
      </c>
      <c r="F1014">
        <v>14.364710000000001</v>
      </c>
      <c r="G1014">
        <v>810.41160000000002</v>
      </c>
      <c r="H1014">
        <v>20</v>
      </c>
      <c r="I1014">
        <v>16165</v>
      </c>
      <c r="J1014">
        <v>34.607930000000003</v>
      </c>
      <c r="K1014">
        <v>683.55840000000001</v>
      </c>
      <c r="L1014">
        <v>6.3885800000000001</v>
      </c>
      <c r="M1014">
        <v>126.8532</v>
      </c>
      <c r="N1014">
        <v>131.85730000000001</v>
      </c>
      <c r="O1014">
        <v>121.849</v>
      </c>
      <c r="P1014">
        <v>0.10065399999999999</v>
      </c>
      <c r="Q1014">
        <v>8.6017999999999997E-2</v>
      </c>
      <c r="R1014">
        <v>0.80110000000000003</v>
      </c>
      <c r="S1014">
        <v>1.0447949999999999</v>
      </c>
      <c r="T1014">
        <v>0.99016899999999997</v>
      </c>
      <c r="U1014">
        <v>19.7515</v>
      </c>
      <c r="V1014">
        <v>0</v>
      </c>
    </row>
    <row r="1015" spans="1:22" x14ac:dyDescent="0.25">
      <c r="A1015" t="s">
        <v>26</v>
      </c>
    </row>
    <row r="1016" spans="1:22" x14ac:dyDescent="0.25">
      <c r="A1016" t="s">
        <v>27</v>
      </c>
    </row>
    <row r="1017" spans="1:22" x14ac:dyDescent="0.25">
      <c r="A1017" t="s">
        <v>28</v>
      </c>
    </row>
    <row r="1018" spans="1:22" x14ac:dyDescent="0.25">
      <c r="A1018" t="s">
        <v>29</v>
      </c>
    </row>
    <row r="1019" spans="1:22" x14ac:dyDescent="0.25">
      <c r="A1019" t="s">
        <v>30</v>
      </c>
    </row>
    <row r="1020" spans="1:22" x14ac:dyDescent="0.25">
      <c r="A1020" t="s">
        <v>31</v>
      </c>
      <c r="B1020">
        <v>64.884159999999994</v>
      </c>
      <c r="C1020">
        <v>0.86665499999999995</v>
      </c>
      <c r="D1020">
        <v>1010</v>
      </c>
      <c r="E1020">
        <v>64.394620000000003</v>
      </c>
      <c r="F1020">
        <v>65.106870000000001</v>
      </c>
      <c r="G1020">
        <v>10258.08</v>
      </c>
      <c r="H1020">
        <v>20</v>
      </c>
      <c r="I1020">
        <v>198444</v>
      </c>
      <c r="J1020">
        <v>509.78989999999999</v>
      </c>
      <c r="K1020">
        <v>10069.120000000001</v>
      </c>
      <c r="L1020">
        <v>54.284739999999999</v>
      </c>
      <c r="M1020">
        <v>188.96809999999999</v>
      </c>
      <c r="N1020">
        <v>199.03059999999999</v>
      </c>
      <c r="O1020">
        <v>178.90559999999999</v>
      </c>
      <c r="P1020">
        <v>1.1687430000000001</v>
      </c>
      <c r="Q1020">
        <v>0.59749699999999994</v>
      </c>
      <c r="R1020">
        <v>1.003457</v>
      </c>
      <c r="S1020">
        <v>1.0842499999999999</v>
      </c>
      <c r="T1020">
        <v>0.99988999999999995</v>
      </c>
      <c r="U1020">
        <v>19.7515</v>
      </c>
      <c r="V1020">
        <v>0</v>
      </c>
    </row>
    <row r="1021" spans="1:22" x14ac:dyDescent="0.25">
      <c r="A1021" t="s">
        <v>32</v>
      </c>
      <c r="B1021">
        <v>25.316949999999999</v>
      </c>
      <c r="C1021">
        <v>0.85036599999999996</v>
      </c>
      <c r="D1021">
        <v>1891</v>
      </c>
      <c r="E1021">
        <v>25.12594</v>
      </c>
      <c r="F1021">
        <v>16.457270000000001</v>
      </c>
      <c r="G1021">
        <v>725.58320000000003</v>
      </c>
      <c r="H1021">
        <v>20</v>
      </c>
      <c r="I1021">
        <v>14477</v>
      </c>
      <c r="J1021">
        <v>35.662190000000002</v>
      </c>
      <c r="K1021">
        <v>704.38170000000002</v>
      </c>
      <c r="L1021">
        <v>34.223109999999998</v>
      </c>
      <c r="M1021">
        <v>21.201560000000001</v>
      </c>
      <c r="N1021">
        <v>26.002230000000001</v>
      </c>
      <c r="O1021">
        <v>16.40089</v>
      </c>
      <c r="P1021">
        <v>0.55127599999999999</v>
      </c>
      <c r="Q1021">
        <v>0.21462800000000001</v>
      </c>
      <c r="R1021">
        <v>1.0523130000000001</v>
      </c>
      <c r="S1021">
        <v>1.123732</v>
      </c>
      <c r="T1021">
        <v>0.99951199999999996</v>
      </c>
      <c r="U1021">
        <v>19.7515</v>
      </c>
      <c r="V1021">
        <v>0</v>
      </c>
    </row>
    <row r="1022" spans="1:22" x14ac:dyDescent="0.25">
      <c r="A1022" t="s">
        <v>33</v>
      </c>
      <c r="B1022">
        <v>3.4298220000000001</v>
      </c>
      <c r="C1022">
        <v>0.14171300000000001</v>
      </c>
      <c r="D1022">
        <v>699</v>
      </c>
      <c r="E1022">
        <v>3.4039440000000001</v>
      </c>
      <c r="F1022">
        <v>4.0711570000000004</v>
      </c>
      <c r="G1022">
        <v>399.2253</v>
      </c>
      <c r="H1022">
        <v>20</v>
      </c>
      <c r="I1022">
        <v>7974</v>
      </c>
      <c r="J1022">
        <v>18.141390000000001</v>
      </c>
      <c r="K1022">
        <v>358.31970000000001</v>
      </c>
      <c r="L1022">
        <v>9.7596910000000001</v>
      </c>
      <c r="M1022">
        <v>40.905520000000003</v>
      </c>
      <c r="N1022">
        <v>41.205599999999997</v>
      </c>
      <c r="O1022">
        <v>40.605440000000002</v>
      </c>
      <c r="P1022">
        <v>3.1462999999999998E-2</v>
      </c>
      <c r="Q1022">
        <v>3.1462999999999998E-2</v>
      </c>
      <c r="R1022">
        <v>0.92795899999999998</v>
      </c>
      <c r="S1022">
        <v>1.193988</v>
      </c>
      <c r="T1022">
        <v>0.98393200000000003</v>
      </c>
      <c r="U1022">
        <v>19.7515</v>
      </c>
      <c r="V1022">
        <v>0</v>
      </c>
    </row>
    <row r="1023" spans="1:22" x14ac:dyDescent="0.25">
      <c r="A1023" t="s">
        <v>34</v>
      </c>
    </row>
    <row r="1024" spans="1:22" x14ac:dyDescent="0.25">
      <c r="A1024" t="s">
        <v>35</v>
      </c>
    </row>
    <row r="1025" spans="1:22" x14ac:dyDescent="0.25">
      <c r="A1025" t="s">
        <v>36</v>
      </c>
      <c r="B1025">
        <v>100.7602</v>
      </c>
      <c r="E1025">
        <v>99.999989999999997</v>
      </c>
      <c r="F1025">
        <v>100</v>
      </c>
    </row>
    <row r="1027" spans="1:22" x14ac:dyDescent="0.25">
      <c r="B1027" t="s">
        <v>100</v>
      </c>
    </row>
    <row r="1028" spans="1:22" x14ac:dyDescent="0.25">
      <c r="A1028" t="s">
        <v>23</v>
      </c>
    </row>
    <row r="1029" spans="1:22" x14ac:dyDescent="0.25">
      <c r="A1029" t="s">
        <v>24</v>
      </c>
    </row>
    <row r="1030" spans="1:22" x14ac:dyDescent="0.25">
      <c r="A1030" t="s">
        <v>25</v>
      </c>
      <c r="B1030">
        <v>7.1806799999999997</v>
      </c>
      <c r="C1030">
        <v>0.22481599999999999</v>
      </c>
      <c r="D1030">
        <v>1341</v>
      </c>
      <c r="E1030">
        <v>7.1541069999999998</v>
      </c>
      <c r="F1030">
        <v>14.498620000000001</v>
      </c>
      <c r="G1030">
        <v>814.63409999999999</v>
      </c>
      <c r="H1030">
        <v>20</v>
      </c>
      <c r="I1030">
        <v>16249</v>
      </c>
      <c r="J1030">
        <v>34.840580000000003</v>
      </c>
      <c r="K1030">
        <v>687.78089999999997</v>
      </c>
      <c r="L1030">
        <v>6.4218669999999998</v>
      </c>
      <c r="M1030">
        <v>126.8531</v>
      </c>
      <c r="N1030">
        <v>131.55709999999999</v>
      </c>
      <c r="O1030">
        <v>122.14919999999999</v>
      </c>
      <c r="P1030">
        <v>0.10133</v>
      </c>
      <c r="Q1030">
        <v>8.6596000000000006E-2</v>
      </c>
      <c r="R1030">
        <v>0.80144000000000004</v>
      </c>
      <c r="S1030">
        <v>1.044794</v>
      </c>
      <c r="T1030">
        <v>0.99027799999999999</v>
      </c>
      <c r="U1030">
        <v>19.7408</v>
      </c>
      <c r="V1030">
        <v>0</v>
      </c>
    </row>
    <row r="1031" spans="1:22" x14ac:dyDescent="0.25">
      <c r="A1031" t="s">
        <v>26</v>
      </c>
    </row>
    <row r="1032" spans="1:22" x14ac:dyDescent="0.25">
      <c r="A1032" t="s">
        <v>27</v>
      </c>
    </row>
    <row r="1033" spans="1:22" x14ac:dyDescent="0.25">
      <c r="A1033" t="s">
        <v>28</v>
      </c>
    </row>
    <row r="1034" spans="1:22" x14ac:dyDescent="0.25">
      <c r="A1034" t="s">
        <v>29</v>
      </c>
    </row>
    <row r="1035" spans="1:22" x14ac:dyDescent="0.25">
      <c r="A1035" t="s">
        <v>30</v>
      </c>
    </row>
    <row r="1036" spans="1:22" x14ac:dyDescent="0.25">
      <c r="A1036" t="s">
        <v>31</v>
      </c>
      <c r="B1036">
        <v>64.823629999999994</v>
      </c>
      <c r="C1036">
        <v>0.86613700000000005</v>
      </c>
      <c r="D1036">
        <v>1024</v>
      </c>
      <c r="E1036">
        <v>64.583740000000006</v>
      </c>
      <c r="F1036">
        <v>65.182659999999998</v>
      </c>
      <c r="G1036">
        <v>10246.700000000001</v>
      </c>
      <c r="H1036">
        <v>20</v>
      </c>
      <c r="I1036">
        <v>198231</v>
      </c>
      <c r="J1036">
        <v>509.24869999999999</v>
      </c>
      <c r="K1036">
        <v>10052.98</v>
      </c>
      <c r="L1036">
        <v>52.89329</v>
      </c>
      <c r="M1036">
        <v>193.72399999999999</v>
      </c>
      <c r="N1036">
        <v>201.93450000000001</v>
      </c>
      <c r="O1036">
        <v>185.51349999999999</v>
      </c>
      <c r="P1036">
        <v>1.167502</v>
      </c>
      <c r="Q1036">
        <v>0.596862</v>
      </c>
      <c r="R1036">
        <v>1.00379</v>
      </c>
      <c r="S1036">
        <v>1.0834250000000001</v>
      </c>
      <c r="T1036">
        <v>0.999888</v>
      </c>
      <c r="U1036">
        <v>19.7408</v>
      </c>
      <c r="V1036">
        <v>0</v>
      </c>
    </row>
    <row r="1037" spans="1:22" x14ac:dyDescent="0.25">
      <c r="A1037" t="s">
        <v>32</v>
      </c>
      <c r="B1037">
        <v>24.94753</v>
      </c>
      <c r="C1037">
        <v>0.84335599999999999</v>
      </c>
      <c r="D1037">
        <v>1961</v>
      </c>
      <c r="E1037">
        <v>24.85521</v>
      </c>
      <c r="F1037">
        <v>16.251169999999998</v>
      </c>
      <c r="G1037">
        <v>715.83699999999999</v>
      </c>
      <c r="H1037">
        <v>20</v>
      </c>
      <c r="I1037">
        <v>14283</v>
      </c>
      <c r="J1037">
        <v>35.109279999999998</v>
      </c>
      <c r="K1037">
        <v>693.08519999999999</v>
      </c>
      <c r="L1037">
        <v>31.462869999999999</v>
      </c>
      <c r="M1037">
        <v>22.751809999999999</v>
      </c>
      <c r="N1037">
        <v>28.202629999999999</v>
      </c>
      <c r="O1037">
        <v>17.300989999999999</v>
      </c>
      <c r="P1037">
        <v>0.54272900000000002</v>
      </c>
      <c r="Q1037">
        <v>0.21130099999999999</v>
      </c>
      <c r="R1037">
        <v>1.052637</v>
      </c>
      <c r="S1037">
        <v>1.1242129999999999</v>
      </c>
      <c r="T1037">
        <v>0.999502</v>
      </c>
      <c r="U1037">
        <v>19.7408</v>
      </c>
      <c r="V1037">
        <v>0</v>
      </c>
    </row>
    <row r="1038" spans="1:22" x14ac:dyDescent="0.25">
      <c r="A1038" t="s">
        <v>33</v>
      </c>
      <c r="B1038">
        <v>3.4196049999999998</v>
      </c>
      <c r="C1038">
        <v>0.14161299999999999</v>
      </c>
      <c r="D1038">
        <v>702</v>
      </c>
      <c r="E1038">
        <v>3.4069500000000001</v>
      </c>
      <c r="F1038">
        <v>4.0675480000000004</v>
      </c>
      <c r="G1038">
        <v>398.77409999999998</v>
      </c>
      <c r="H1038">
        <v>20</v>
      </c>
      <c r="I1038">
        <v>7965</v>
      </c>
      <c r="J1038">
        <v>18.10557</v>
      </c>
      <c r="K1038">
        <v>357.41840000000002</v>
      </c>
      <c r="L1038">
        <v>9.6425549999999998</v>
      </c>
      <c r="M1038">
        <v>41.355640000000001</v>
      </c>
      <c r="N1038">
        <v>42.405929999999998</v>
      </c>
      <c r="O1038">
        <v>40.30536</v>
      </c>
      <c r="P1038">
        <v>3.1399999999999997E-2</v>
      </c>
      <c r="Q1038">
        <v>3.1399999999999997E-2</v>
      </c>
      <c r="R1038">
        <v>0.92825500000000005</v>
      </c>
      <c r="S1038">
        <v>1.1925110000000001</v>
      </c>
      <c r="T1038">
        <v>0.98383399999999999</v>
      </c>
      <c r="U1038">
        <v>19.7408</v>
      </c>
      <c r="V1038">
        <v>0</v>
      </c>
    </row>
    <row r="1039" spans="1:22" x14ac:dyDescent="0.25">
      <c r="A1039" t="s">
        <v>34</v>
      </c>
    </row>
    <row r="1040" spans="1:22" x14ac:dyDescent="0.25">
      <c r="A1040" t="s">
        <v>35</v>
      </c>
    </row>
    <row r="1041" spans="1:22" x14ac:dyDescent="0.25">
      <c r="A1041" t="s">
        <v>36</v>
      </c>
      <c r="B1041">
        <v>100.37139999999999</v>
      </c>
      <c r="E1041">
        <v>100</v>
      </c>
      <c r="F1041">
        <v>100</v>
      </c>
    </row>
    <row r="1043" spans="1:22" x14ac:dyDescent="0.25">
      <c r="B1043" t="s">
        <v>101</v>
      </c>
    </row>
    <row r="1044" spans="1:22" x14ac:dyDescent="0.25">
      <c r="A1044" t="s">
        <v>23</v>
      </c>
    </row>
    <row r="1045" spans="1:22" x14ac:dyDescent="0.25">
      <c r="A1045" t="s">
        <v>24</v>
      </c>
    </row>
    <row r="1046" spans="1:22" x14ac:dyDescent="0.25">
      <c r="A1046" t="s">
        <v>25</v>
      </c>
      <c r="B1046">
        <v>7.4813530000000004</v>
      </c>
      <c r="C1046">
        <v>0.22900300000000001</v>
      </c>
      <c r="D1046">
        <v>1348</v>
      </c>
      <c r="E1046">
        <v>7.4310830000000001</v>
      </c>
      <c r="F1046">
        <v>15.02685</v>
      </c>
      <c r="G1046">
        <v>844.99980000000005</v>
      </c>
      <c r="H1046">
        <v>20</v>
      </c>
      <c r="I1046">
        <v>16853</v>
      </c>
      <c r="J1046">
        <v>36.282229999999998</v>
      </c>
      <c r="K1046">
        <v>716.79549999999995</v>
      </c>
      <c r="L1046">
        <v>6.5910419999999998</v>
      </c>
      <c r="M1046">
        <v>128.20429999999999</v>
      </c>
      <c r="N1046">
        <v>132.2577</v>
      </c>
      <c r="O1046">
        <v>124.1508</v>
      </c>
      <c r="P1046">
        <v>0.10552300000000001</v>
      </c>
      <c r="Q1046">
        <v>9.0178999999999995E-2</v>
      </c>
      <c r="R1046">
        <v>0.80178300000000002</v>
      </c>
      <c r="S1046">
        <v>1.0447139999999999</v>
      </c>
      <c r="T1046">
        <v>0.99032600000000004</v>
      </c>
      <c r="U1046">
        <v>19.7561</v>
      </c>
      <c r="V1046">
        <v>0</v>
      </c>
    </row>
    <row r="1047" spans="1:22" x14ac:dyDescent="0.25">
      <c r="A1047" t="s">
        <v>26</v>
      </c>
    </row>
    <row r="1048" spans="1:22" x14ac:dyDescent="0.25">
      <c r="A1048" t="s">
        <v>27</v>
      </c>
    </row>
    <row r="1049" spans="1:22" x14ac:dyDescent="0.25">
      <c r="A1049" t="s">
        <v>28</v>
      </c>
    </row>
    <row r="1050" spans="1:22" x14ac:dyDescent="0.25">
      <c r="A1050" t="s">
        <v>29</v>
      </c>
    </row>
    <row r="1051" spans="1:22" x14ac:dyDescent="0.25">
      <c r="A1051" t="s">
        <v>30</v>
      </c>
    </row>
    <row r="1052" spans="1:22" x14ac:dyDescent="0.25">
      <c r="A1052" t="s">
        <v>31</v>
      </c>
      <c r="B1052">
        <v>65.108230000000006</v>
      </c>
      <c r="C1052">
        <v>0.86910799999999999</v>
      </c>
      <c r="D1052">
        <v>1008</v>
      </c>
      <c r="E1052">
        <v>64.670749999999998</v>
      </c>
      <c r="F1052">
        <v>65.127030000000005</v>
      </c>
      <c r="G1052">
        <v>10303.780000000001</v>
      </c>
      <c r="H1052">
        <v>20</v>
      </c>
      <c r="I1052">
        <v>199299</v>
      </c>
      <c r="J1052">
        <v>512.00220000000002</v>
      </c>
      <c r="K1052">
        <v>10115.17</v>
      </c>
      <c r="L1052">
        <v>54.627949999999998</v>
      </c>
      <c r="M1052">
        <v>188.6174</v>
      </c>
      <c r="N1052">
        <v>194.02420000000001</v>
      </c>
      <c r="O1052">
        <v>183.2107</v>
      </c>
      <c r="P1052">
        <v>1.1738139999999999</v>
      </c>
      <c r="Q1052">
        <v>0.60008899999999998</v>
      </c>
      <c r="R1052">
        <v>1.004141</v>
      </c>
      <c r="S1052">
        <v>1.082217</v>
      </c>
      <c r="T1052">
        <v>0.99987300000000001</v>
      </c>
      <c r="U1052">
        <v>19.7561</v>
      </c>
      <c r="V1052">
        <v>0</v>
      </c>
    </row>
    <row r="1053" spans="1:22" x14ac:dyDescent="0.25">
      <c r="A1053" t="s">
        <v>32</v>
      </c>
      <c r="B1053">
        <v>25.012789999999999</v>
      </c>
      <c r="C1053">
        <v>0.84452499999999997</v>
      </c>
      <c r="D1053">
        <v>1942</v>
      </c>
      <c r="E1053">
        <v>24.844719999999999</v>
      </c>
      <c r="F1053">
        <v>16.20862</v>
      </c>
      <c r="G1053">
        <v>717.24369999999999</v>
      </c>
      <c r="H1053">
        <v>20</v>
      </c>
      <c r="I1053">
        <v>14311</v>
      </c>
      <c r="J1053">
        <v>35.176070000000003</v>
      </c>
      <c r="K1053">
        <v>694.94200000000001</v>
      </c>
      <c r="L1053">
        <v>32.160910000000001</v>
      </c>
      <c r="M1053">
        <v>22.30172</v>
      </c>
      <c r="N1053">
        <v>27.30246</v>
      </c>
      <c r="O1053">
        <v>17.300989999999999</v>
      </c>
      <c r="P1053">
        <v>0.54376100000000005</v>
      </c>
      <c r="Q1053">
        <v>0.211703</v>
      </c>
      <c r="R1053">
        <v>1.052983</v>
      </c>
      <c r="S1053">
        <v>1.1250329999999999</v>
      </c>
      <c r="T1053">
        <v>0.99951100000000004</v>
      </c>
      <c r="U1053">
        <v>19.7561</v>
      </c>
      <c r="V1053">
        <v>0</v>
      </c>
    </row>
    <row r="1054" spans="1:22" x14ac:dyDescent="0.25">
      <c r="A1054" t="s">
        <v>33</v>
      </c>
      <c r="B1054">
        <v>3.074112</v>
      </c>
      <c r="C1054">
        <v>0.134133</v>
      </c>
      <c r="D1054">
        <v>682</v>
      </c>
      <c r="E1054">
        <v>3.0534560000000002</v>
      </c>
      <c r="F1054">
        <v>3.637502</v>
      </c>
      <c r="G1054">
        <v>360.62869999999998</v>
      </c>
      <c r="H1054">
        <v>20</v>
      </c>
      <c r="I1054">
        <v>7204</v>
      </c>
      <c r="J1054">
        <v>16.277180000000001</v>
      </c>
      <c r="K1054">
        <v>321.5736</v>
      </c>
      <c r="L1054">
        <v>9.2338559999999994</v>
      </c>
      <c r="M1054">
        <v>39.055050000000001</v>
      </c>
      <c r="N1054">
        <v>41.005549999999999</v>
      </c>
      <c r="O1054">
        <v>37.10454</v>
      </c>
      <c r="P1054">
        <v>2.8230000000000002E-2</v>
      </c>
      <c r="Q1054">
        <v>2.8230000000000002E-2</v>
      </c>
      <c r="R1054">
        <v>0.92856899999999998</v>
      </c>
      <c r="S1054">
        <v>1.1921539999999999</v>
      </c>
      <c r="T1054">
        <v>0.98373200000000005</v>
      </c>
      <c r="U1054">
        <v>19.7561</v>
      </c>
      <c r="V1054">
        <v>0</v>
      </c>
    </row>
    <row r="1055" spans="1:22" x14ac:dyDescent="0.25">
      <c r="A1055" t="s">
        <v>34</v>
      </c>
    </row>
    <row r="1056" spans="1:22" x14ac:dyDescent="0.25">
      <c r="A1056" t="s">
        <v>35</v>
      </c>
    </row>
    <row r="1057" spans="1:22" x14ac:dyDescent="0.25">
      <c r="A1057" t="s">
        <v>36</v>
      </c>
      <c r="B1057">
        <v>100.6765</v>
      </c>
      <c r="E1057">
        <v>100</v>
      </c>
      <c r="F1057">
        <v>100</v>
      </c>
    </row>
    <row r="1059" spans="1:22" x14ac:dyDescent="0.25">
      <c r="B1059" t="s">
        <v>102</v>
      </c>
    </row>
    <row r="1060" spans="1:22" x14ac:dyDescent="0.25">
      <c r="A1060" t="s">
        <v>23</v>
      </c>
    </row>
    <row r="1061" spans="1:22" x14ac:dyDescent="0.25">
      <c r="A1061" t="s">
        <v>24</v>
      </c>
    </row>
    <row r="1062" spans="1:22" x14ac:dyDescent="0.25">
      <c r="A1062" t="s">
        <v>25</v>
      </c>
      <c r="B1062">
        <v>7.3553629999999997</v>
      </c>
      <c r="C1062">
        <v>0.22547500000000001</v>
      </c>
      <c r="D1062">
        <v>1316</v>
      </c>
      <c r="E1062">
        <v>7.2827460000000004</v>
      </c>
      <c r="F1062">
        <v>14.760910000000001</v>
      </c>
      <c r="G1062">
        <v>834.49180000000001</v>
      </c>
      <c r="H1062">
        <v>20</v>
      </c>
      <c r="I1062">
        <v>16644</v>
      </c>
      <c r="J1062">
        <v>35.691029999999998</v>
      </c>
      <c r="K1062">
        <v>710.29079999999999</v>
      </c>
      <c r="L1062">
        <v>6.7188840000000001</v>
      </c>
      <c r="M1062">
        <v>124.2009</v>
      </c>
      <c r="N1062">
        <v>128.35429999999999</v>
      </c>
      <c r="O1062">
        <v>120.0475</v>
      </c>
      <c r="P1062">
        <v>0.10380399999999999</v>
      </c>
      <c r="Q1062">
        <v>8.8709999999999997E-2</v>
      </c>
      <c r="R1062">
        <v>0.80134099999999997</v>
      </c>
      <c r="S1062">
        <v>1.0447630000000001</v>
      </c>
      <c r="T1062">
        <v>0.99023499999999998</v>
      </c>
      <c r="U1062">
        <v>19.9011</v>
      </c>
      <c r="V1062">
        <v>0</v>
      </c>
    </row>
    <row r="1063" spans="1:22" x14ac:dyDescent="0.25">
      <c r="A1063" t="s">
        <v>26</v>
      </c>
    </row>
    <row r="1064" spans="1:22" x14ac:dyDescent="0.25">
      <c r="A1064" t="s">
        <v>27</v>
      </c>
    </row>
    <row r="1065" spans="1:22" x14ac:dyDescent="0.25">
      <c r="A1065" t="s">
        <v>28</v>
      </c>
    </row>
    <row r="1066" spans="1:22" x14ac:dyDescent="0.25">
      <c r="A1066" t="s">
        <v>29</v>
      </c>
    </row>
    <row r="1067" spans="1:22" x14ac:dyDescent="0.25">
      <c r="A1067" t="s">
        <v>30</v>
      </c>
    </row>
    <row r="1068" spans="1:22" x14ac:dyDescent="0.25">
      <c r="A1068" t="s">
        <v>31</v>
      </c>
      <c r="B1068">
        <v>65.236050000000006</v>
      </c>
      <c r="C1068">
        <v>0.86996099999999998</v>
      </c>
      <c r="D1068">
        <v>1032</v>
      </c>
      <c r="E1068">
        <v>64.591989999999996</v>
      </c>
      <c r="F1068">
        <v>65.197969999999998</v>
      </c>
      <c r="G1068">
        <v>10412.77</v>
      </c>
      <c r="H1068">
        <v>20</v>
      </c>
      <c r="I1068">
        <v>201337</v>
      </c>
      <c r="J1068">
        <v>513.13919999999996</v>
      </c>
      <c r="K1068">
        <v>10212.040000000001</v>
      </c>
      <c r="L1068">
        <v>51.873699999999999</v>
      </c>
      <c r="M1068">
        <v>200.73310000000001</v>
      </c>
      <c r="N1068">
        <v>208.84379999999999</v>
      </c>
      <c r="O1068">
        <v>192.6224</v>
      </c>
      <c r="P1068">
        <v>1.1764209999999999</v>
      </c>
      <c r="Q1068">
        <v>0.60142200000000001</v>
      </c>
      <c r="R1068">
        <v>1.0036849999999999</v>
      </c>
      <c r="S1068">
        <v>1.082924</v>
      </c>
      <c r="T1068">
        <v>0.99987999999999999</v>
      </c>
      <c r="U1068">
        <v>19.9011</v>
      </c>
      <c r="V1068">
        <v>0</v>
      </c>
    </row>
    <row r="1069" spans="1:22" x14ac:dyDescent="0.25">
      <c r="A1069" t="s">
        <v>32</v>
      </c>
      <c r="B1069">
        <v>25.320530000000002</v>
      </c>
      <c r="C1069">
        <v>0.84886300000000003</v>
      </c>
      <c r="D1069">
        <v>1895</v>
      </c>
      <c r="E1069">
        <v>25.070550000000001</v>
      </c>
      <c r="F1069">
        <v>16.393719999999998</v>
      </c>
      <c r="G1069">
        <v>730.95889999999997</v>
      </c>
      <c r="H1069">
        <v>20</v>
      </c>
      <c r="I1069">
        <v>14584</v>
      </c>
      <c r="J1069">
        <v>35.644120000000001</v>
      </c>
      <c r="K1069">
        <v>709.35720000000003</v>
      </c>
      <c r="L1069">
        <v>33.838090000000001</v>
      </c>
      <c r="M1069">
        <v>21.601659999999999</v>
      </c>
      <c r="N1069">
        <v>27.702529999999999</v>
      </c>
      <c r="O1069">
        <v>15.50079</v>
      </c>
      <c r="P1069">
        <v>0.55099699999999996</v>
      </c>
      <c r="Q1069">
        <v>0.21451999999999999</v>
      </c>
      <c r="R1069">
        <v>1.052532</v>
      </c>
      <c r="S1069">
        <v>1.1245830000000001</v>
      </c>
      <c r="T1069">
        <v>0.99951599999999996</v>
      </c>
      <c r="U1069">
        <v>19.9011</v>
      </c>
      <c r="V1069">
        <v>0</v>
      </c>
    </row>
    <row r="1070" spans="1:22" x14ac:dyDescent="0.25">
      <c r="A1070" t="s">
        <v>33</v>
      </c>
      <c r="B1070">
        <v>3.085175</v>
      </c>
      <c r="C1070">
        <v>0.13441</v>
      </c>
      <c r="D1070">
        <v>693</v>
      </c>
      <c r="E1070">
        <v>3.0547149999999998</v>
      </c>
      <c r="F1070">
        <v>3.6474069999999998</v>
      </c>
      <c r="G1070">
        <v>365.74090000000001</v>
      </c>
      <c r="H1070">
        <v>20</v>
      </c>
      <c r="I1070">
        <v>7306</v>
      </c>
      <c r="J1070">
        <v>16.324999999999999</v>
      </c>
      <c r="K1070">
        <v>324.8854</v>
      </c>
      <c r="L1070">
        <v>8.9520590000000002</v>
      </c>
      <c r="M1070">
        <v>40.855510000000002</v>
      </c>
      <c r="N1070">
        <v>40.805489999999999</v>
      </c>
      <c r="O1070">
        <v>40.905520000000003</v>
      </c>
      <c r="P1070">
        <v>2.8312E-2</v>
      </c>
      <c r="Q1070">
        <v>2.8312E-2</v>
      </c>
      <c r="R1070">
        <v>0.92816100000000001</v>
      </c>
      <c r="S1070">
        <v>1.193397</v>
      </c>
      <c r="T1070">
        <v>0.98379700000000003</v>
      </c>
      <c r="U1070">
        <v>19.9011</v>
      </c>
      <c r="V1070">
        <v>0</v>
      </c>
    </row>
    <row r="1071" spans="1:22" x14ac:dyDescent="0.25">
      <c r="A1071" t="s">
        <v>34</v>
      </c>
    </row>
    <row r="1072" spans="1:22" x14ac:dyDescent="0.25">
      <c r="A1072" t="s">
        <v>35</v>
      </c>
    </row>
    <row r="1073" spans="1:22" x14ac:dyDescent="0.25">
      <c r="A1073" t="s">
        <v>36</v>
      </c>
      <c r="B1073">
        <v>100.9971</v>
      </c>
      <c r="E1073">
        <v>99.999989999999997</v>
      </c>
      <c r="F1073">
        <v>100</v>
      </c>
    </row>
    <row r="1075" spans="1:22" x14ac:dyDescent="0.25">
      <c r="B1075" t="s">
        <v>103</v>
      </c>
    </row>
    <row r="1076" spans="1:22" x14ac:dyDescent="0.25">
      <c r="A1076" t="s">
        <v>23</v>
      </c>
    </row>
    <row r="1077" spans="1:22" x14ac:dyDescent="0.25">
      <c r="A1077" t="s">
        <v>24</v>
      </c>
    </row>
    <row r="1078" spans="1:22" x14ac:dyDescent="0.25">
      <c r="A1078" t="s">
        <v>25</v>
      </c>
      <c r="B1078">
        <v>7.3733649999999997</v>
      </c>
      <c r="C1078">
        <v>0.227683</v>
      </c>
      <c r="D1078">
        <v>1350</v>
      </c>
      <c r="E1078">
        <v>7.3098409999999996</v>
      </c>
      <c r="F1078">
        <v>14.82352</v>
      </c>
      <c r="G1078">
        <v>835.04470000000003</v>
      </c>
      <c r="H1078">
        <v>20</v>
      </c>
      <c r="I1078">
        <v>16655</v>
      </c>
      <c r="J1078">
        <v>35.788510000000002</v>
      </c>
      <c r="K1078">
        <v>706.44010000000003</v>
      </c>
      <c r="L1078">
        <v>6.4931150000000004</v>
      </c>
      <c r="M1078">
        <v>128.6046</v>
      </c>
      <c r="N1078">
        <v>133.4588</v>
      </c>
      <c r="O1078">
        <v>123.7505</v>
      </c>
      <c r="P1078">
        <v>0.104087</v>
      </c>
      <c r="Q1078">
        <v>8.8952000000000003E-2</v>
      </c>
      <c r="R1078">
        <v>0.80122700000000002</v>
      </c>
      <c r="S1078">
        <v>1.044719</v>
      </c>
      <c r="T1078">
        <v>0.99015399999999998</v>
      </c>
      <c r="U1078">
        <v>19.7393</v>
      </c>
      <c r="V1078">
        <v>0</v>
      </c>
    </row>
    <row r="1079" spans="1:22" x14ac:dyDescent="0.25">
      <c r="A1079" t="s">
        <v>26</v>
      </c>
    </row>
    <row r="1080" spans="1:22" x14ac:dyDescent="0.25">
      <c r="A1080" t="s">
        <v>27</v>
      </c>
    </row>
    <row r="1081" spans="1:22" x14ac:dyDescent="0.25">
      <c r="A1081" t="s">
        <v>28</v>
      </c>
    </row>
    <row r="1082" spans="1:22" x14ac:dyDescent="0.25">
      <c r="A1082" t="s">
        <v>29</v>
      </c>
    </row>
    <row r="1083" spans="1:22" x14ac:dyDescent="0.25">
      <c r="A1083" t="s">
        <v>30</v>
      </c>
    </row>
    <row r="1084" spans="1:22" x14ac:dyDescent="0.25">
      <c r="A1084" t="s">
        <v>31</v>
      </c>
      <c r="B1084">
        <v>64.965509999999995</v>
      </c>
      <c r="C1084">
        <v>0.86779799999999996</v>
      </c>
      <c r="D1084">
        <v>1035</v>
      </c>
      <c r="E1084">
        <v>64.405810000000002</v>
      </c>
      <c r="F1084">
        <v>65.043819999999997</v>
      </c>
      <c r="G1084">
        <v>10279.57</v>
      </c>
      <c r="H1084">
        <v>20</v>
      </c>
      <c r="I1084">
        <v>198846</v>
      </c>
      <c r="J1084">
        <v>510.72680000000003</v>
      </c>
      <c r="K1084">
        <v>10081.39</v>
      </c>
      <c r="L1084">
        <v>51.869959999999999</v>
      </c>
      <c r="M1084">
        <v>198.17959999999999</v>
      </c>
      <c r="N1084">
        <v>203.73689999999999</v>
      </c>
      <c r="O1084">
        <v>192.6224</v>
      </c>
      <c r="P1084">
        <v>1.17089</v>
      </c>
      <c r="Q1084">
        <v>0.59859499999999999</v>
      </c>
      <c r="R1084">
        <v>1.00359</v>
      </c>
      <c r="S1084">
        <v>1.0834269999999999</v>
      </c>
      <c r="T1084">
        <v>0.99987700000000002</v>
      </c>
      <c r="U1084">
        <v>19.7393</v>
      </c>
      <c r="V1084">
        <v>0</v>
      </c>
    </row>
    <row r="1085" spans="1:22" x14ac:dyDescent="0.25">
      <c r="A1085" t="s">
        <v>32</v>
      </c>
      <c r="B1085">
        <v>25.491759999999999</v>
      </c>
      <c r="C1085">
        <v>0.85625399999999996</v>
      </c>
      <c r="D1085">
        <v>1994</v>
      </c>
      <c r="E1085">
        <v>25.27214</v>
      </c>
      <c r="F1085">
        <v>16.534130000000001</v>
      </c>
      <c r="G1085">
        <v>732.0643</v>
      </c>
      <c r="H1085">
        <v>20</v>
      </c>
      <c r="I1085">
        <v>14606</v>
      </c>
      <c r="J1085">
        <v>35.89349</v>
      </c>
      <c r="K1085">
        <v>708.51229999999998</v>
      </c>
      <c r="L1085">
        <v>31.082909999999998</v>
      </c>
      <c r="M1085">
        <v>23.55198</v>
      </c>
      <c r="N1085">
        <v>30.40305</v>
      </c>
      <c r="O1085">
        <v>16.70092</v>
      </c>
      <c r="P1085">
        <v>0.55485200000000001</v>
      </c>
      <c r="Q1085">
        <v>0.21601999999999999</v>
      </c>
      <c r="R1085">
        <v>1.052446</v>
      </c>
      <c r="S1085">
        <v>1.1243320000000001</v>
      </c>
      <c r="T1085">
        <v>0.99952700000000005</v>
      </c>
      <c r="U1085">
        <v>19.7393</v>
      </c>
      <c r="V1085">
        <v>0</v>
      </c>
    </row>
    <row r="1086" spans="1:22" x14ac:dyDescent="0.25">
      <c r="A1086" t="s">
        <v>33</v>
      </c>
      <c r="B1086">
        <v>3.038402</v>
      </c>
      <c r="C1086">
        <v>0.13351099999999999</v>
      </c>
      <c r="D1086">
        <v>681</v>
      </c>
      <c r="E1086">
        <v>3.0122249999999999</v>
      </c>
      <c r="F1086">
        <v>3.598541</v>
      </c>
      <c r="G1086">
        <v>355.81729999999999</v>
      </c>
      <c r="H1086">
        <v>20</v>
      </c>
      <c r="I1086">
        <v>7108</v>
      </c>
      <c r="J1086">
        <v>16.06249</v>
      </c>
      <c r="K1086">
        <v>317.06229999999999</v>
      </c>
      <c r="L1086">
        <v>9.1812059999999995</v>
      </c>
      <c r="M1086">
        <v>38.75497</v>
      </c>
      <c r="N1086">
        <v>40.805489999999999</v>
      </c>
      <c r="O1086">
        <v>36.704439999999998</v>
      </c>
      <c r="P1086">
        <v>2.7857E-2</v>
      </c>
      <c r="Q1086">
        <v>2.7857E-2</v>
      </c>
      <c r="R1086">
        <v>0.92807899999999999</v>
      </c>
      <c r="S1086">
        <v>1.1945159999999999</v>
      </c>
      <c r="T1086">
        <v>0.983877</v>
      </c>
      <c r="U1086">
        <v>19.7393</v>
      </c>
      <c r="V1086">
        <v>0</v>
      </c>
    </row>
    <row r="1087" spans="1:22" x14ac:dyDescent="0.25">
      <c r="A1087" t="s">
        <v>34</v>
      </c>
    </row>
    <row r="1088" spans="1:22" x14ac:dyDescent="0.25">
      <c r="A1088" t="s">
        <v>35</v>
      </c>
    </row>
    <row r="1089" spans="1:22" x14ac:dyDescent="0.25">
      <c r="A1089" t="s">
        <v>36</v>
      </c>
      <c r="B1089">
        <v>100.869</v>
      </c>
      <c r="E1089">
        <v>100</v>
      </c>
      <c r="F1089">
        <v>100</v>
      </c>
    </row>
    <row r="1091" spans="1:22" x14ac:dyDescent="0.25">
      <c r="B1091" t="s">
        <v>104</v>
      </c>
    </row>
    <row r="1092" spans="1:22" x14ac:dyDescent="0.25">
      <c r="A1092" t="s">
        <v>23</v>
      </c>
    </row>
    <row r="1093" spans="1:22" x14ac:dyDescent="0.25">
      <c r="A1093" t="s">
        <v>24</v>
      </c>
    </row>
    <row r="1094" spans="1:22" x14ac:dyDescent="0.25">
      <c r="A1094" t="s">
        <v>25</v>
      </c>
      <c r="B1094">
        <v>8.6401310000000002</v>
      </c>
      <c r="C1094">
        <v>0.24343699999999999</v>
      </c>
      <c r="D1094">
        <v>1331</v>
      </c>
      <c r="E1094">
        <v>8.6769789999999993</v>
      </c>
      <c r="F1094">
        <v>17.334980000000002</v>
      </c>
      <c r="G1094">
        <v>950.06939999999997</v>
      </c>
      <c r="H1094">
        <v>20</v>
      </c>
      <c r="I1094">
        <v>18942</v>
      </c>
      <c r="J1094">
        <v>41.818899999999999</v>
      </c>
      <c r="K1094">
        <v>825.66830000000004</v>
      </c>
      <c r="L1094">
        <v>7.6371460000000004</v>
      </c>
      <c r="M1094">
        <v>124.4011</v>
      </c>
      <c r="N1094">
        <v>128.95480000000001</v>
      </c>
      <c r="O1094">
        <v>119.84739999999999</v>
      </c>
      <c r="P1094">
        <v>0.121626</v>
      </c>
      <c r="Q1094">
        <v>0.10394100000000001</v>
      </c>
      <c r="R1094">
        <v>0.804006</v>
      </c>
      <c r="S1094">
        <v>1.0440430000000001</v>
      </c>
      <c r="T1094">
        <v>0.990344</v>
      </c>
      <c r="U1094">
        <v>19.7439</v>
      </c>
      <c r="V1094">
        <v>0</v>
      </c>
    </row>
    <row r="1095" spans="1:22" x14ac:dyDescent="0.25">
      <c r="A1095" t="s">
        <v>26</v>
      </c>
    </row>
    <row r="1096" spans="1:22" x14ac:dyDescent="0.25">
      <c r="A1096" t="s">
        <v>27</v>
      </c>
    </row>
    <row r="1097" spans="1:22" x14ac:dyDescent="0.25">
      <c r="A1097" t="s">
        <v>28</v>
      </c>
    </row>
    <row r="1098" spans="1:22" x14ac:dyDescent="0.25">
      <c r="A1098" t="s">
        <v>29</v>
      </c>
    </row>
    <row r="1099" spans="1:22" x14ac:dyDescent="0.25">
      <c r="A1099" t="s">
        <v>30</v>
      </c>
    </row>
    <row r="1100" spans="1:22" x14ac:dyDescent="0.25">
      <c r="A1100" t="s">
        <v>31</v>
      </c>
      <c r="B1100">
        <v>63.554099999999998</v>
      </c>
      <c r="C1100">
        <v>0.85174099999999997</v>
      </c>
      <c r="D1100">
        <v>1035</v>
      </c>
      <c r="E1100">
        <v>63.825150000000001</v>
      </c>
      <c r="F1100">
        <v>63.501530000000002</v>
      </c>
      <c r="G1100">
        <v>10036.83</v>
      </c>
      <c r="H1100">
        <v>20</v>
      </c>
      <c r="I1100">
        <v>194301</v>
      </c>
      <c r="J1100">
        <v>498.35379999999998</v>
      </c>
      <c r="K1100">
        <v>9839.4480000000003</v>
      </c>
      <c r="L1100">
        <v>50.850560000000002</v>
      </c>
      <c r="M1100">
        <v>197.37889999999999</v>
      </c>
      <c r="N1100">
        <v>208.64359999999999</v>
      </c>
      <c r="O1100">
        <v>186.11420000000001</v>
      </c>
      <c r="P1100">
        <v>1.1425240000000001</v>
      </c>
      <c r="Q1100">
        <v>0.58409299999999997</v>
      </c>
      <c r="R1100">
        <v>1.006596</v>
      </c>
      <c r="S1100">
        <v>1.0810299999999999</v>
      </c>
      <c r="T1100">
        <v>0.99980400000000003</v>
      </c>
      <c r="U1100">
        <v>19.7439</v>
      </c>
      <c r="V1100">
        <v>0</v>
      </c>
    </row>
    <row r="1101" spans="1:22" x14ac:dyDescent="0.25">
      <c r="A1101" t="s">
        <v>32</v>
      </c>
      <c r="B1101">
        <v>24.687809999999999</v>
      </c>
      <c r="C1101">
        <v>0.83721800000000002</v>
      </c>
      <c r="D1101">
        <v>1880</v>
      </c>
      <c r="E1101">
        <v>24.793099999999999</v>
      </c>
      <c r="F1101">
        <v>15.980169999999999</v>
      </c>
      <c r="G1101">
        <v>703.37879999999996</v>
      </c>
      <c r="H1101">
        <v>20</v>
      </c>
      <c r="I1101">
        <v>14035</v>
      </c>
      <c r="J1101">
        <v>34.576619999999998</v>
      </c>
      <c r="K1101">
        <v>682.67740000000003</v>
      </c>
      <c r="L1101">
        <v>33.977209999999999</v>
      </c>
      <c r="M1101">
        <v>20.70149</v>
      </c>
      <c r="N1101">
        <v>25.50215</v>
      </c>
      <c r="O1101">
        <v>15.900829999999999</v>
      </c>
      <c r="P1101">
        <v>0.53449500000000005</v>
      </c>
      <c r="Q1101">
        <v>0.208095</v>
      </c>
      <c r="R1101">
        <v>1.055474</v>
      </c>
      <c r="S1101">
        <v>1.126315</v>
      </c>
      <c r="T1101">
        <v>0.99955499999999997</v>
      </c>
      <c r="U1101">
        <v>19.7439</v>
      </c>
      <c r="V1101">
        <v>0</v>
      </c>
    </row>
    <row r="1102" spans="1:22" x14ac:dyDescent="0.25">
      <c r="A1102" t="s">
        <v>33</v>
      </c>
      <c r="B1102">
        <v>2.6932900000000002</v>
      </c>
      <c r="C1102">
        <v>0.12687200000000001</v>
      </c>
      <c r="D1102">
        <v>689</v>
      </c>
      <c r="E1102">
        <v>2.7047759999999998</v>
      </c>
      <c r="F1102">
        <v>3.1833309999999999</v>
      </c>
      <c r="G1102">
        <v>320.53870000000001</v>
      </c>
      <c r="H1102">
        <v>20</v>
      </c>
      <c r="I1102">
        <v>6404</v>
      </c>
      <c r="J1102">
        <v>14.22634</v>
      </c>
      <c r="K1102">
        <v>280.88350000000003</v>
      </c>
      <c r="L1102">
        <v>8.083145</v>
      </c>
      <c r="M1102">
        <v>39.655200000000001</v>
      </c>
      <c r="N1102">
        <v>41.305630000000001</v>
      </c>
      <c r="O1102">
        <v>38.004759999999997</v>
      </c>
      <c r="P1102">
        <v>2.4673E-2</v>
      </c>
      <c r="Q1102">
        <v>2.4673E-2</v>
      </c>
      <c r="R1102">
        <v>0.93080099999999999</v>
      </c>
      <c r="S1102">
        <v>1.1919580000000001</v>
      </c>
      <c r="T1102">
        <v>0.98388299999999995</v>
      </c>
      <c r="U1102">
        <v>19.7439</v>
      </c>
      <c r="V1102">
        <v>0</v>
      </c>
    </row>
    <row r="1103" spans="1:22" x14ac:dyDescent="0.25">
      <c r="A1103" t="s">
        <v>34</v>
      </c>
    </row>
    <row r="1104" spans="1:22" x14ac:dyDescent="0.25">
      <c r="A1104" t="s">
        <v>35</v>
      </c>
    </row>
    <row r="1105" spans="1:6" x14ac:dyDescent="0.25">
      <c r="A1105" t="s">
        <v>36</v>
      </c>
      <c r="B1105">
        <v>99.575329999999994</v>
      </c>
      <c r="E1105">
        <v>100</v>
      </c>
      <c r="F1105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opLeftCell="A118" workbookViewId="0">
      <selection activeCell="D148" sqref="D148:D150"/>
    </sheetView>
  </sheetViews>
  <sheetFormatPr defaultRowHeight="15" x14ac:dyDescent="0.25"/>
  <sheetData>
    <row r="1" spans="1:16" x14ac:dyDescent="0.25">
      <c r="A1" t="s">
        <v>189</v>
      </c>
    </row>
    <row r="2" spans="1:16" x14ac:dyDescent="0.25">
      <c r="A2" t="s">
        <v>190</v>
      </c>
    </row>
    <row r="3" spans="1:16" x14ac:dyDescent="0.25">
      <c r="A3" t="s">
        <v>191</v>
      </c>
    </row>
    <row r="4" spans="1:16" x14ac:dyDescent="0.25">
      <c r="A4" t="s">
        <v>192</v>
      </c>
    </row>
    <row r="5" spans="1:16" x14ac:dyDescent="0.25">
      <c r="A5" t="s">
        <v>193</v>
      </c>
    </row>
    <row r="6" spans="1:16" x14ac:dyDescent="0.25">
      <c r="A6" t="s">
        <v>194</v>
      </c>
    </row>
    <row r="7" spans="1:16" x14ac:dyDescent="0.25">
      <c r="A7" t="s">
        <v>195</v>
      </c>
    </row>
    <row r="8" spans="1:16" x14ac:dyDescent="0.25">
      <c r="A8" t="s">
        <v>196</v>
      </c>
    </row>
    <row r="9" spans="1:16" x14ac:dyDescent="0.25">
      <c r="A9" t="s">
        <v>197</v>
      </c>
    </row>
    <row r="10" spans="1:16" x14ac:dyDescent="0.25">
      <c r="A10" t="s">
        <v>198</v>
      </c>
    </row>
    <row r="11" spans="1:16" x14ac:dyDescent="0.25">
      <c r="A11" t="s">
        <v>199</v>
      </c>
    </row>
    <row r="12" spans="1:16" x14ac:dyDescent="0.25">
      <c r="A12" t="s">
        <v>200</v>
      </c>
    </row>
    <row r="13" spans="1:16" x14ac:dyDescent="0.25">
      <c r="A13" t="s">
        <v>201</v>
      </c>
      <c r="B13" t="s">
        <v>105</v>
      </c>
    </row>
    <row r="14" spans="1:16" x14ac:dyDescent="0.25">
      <c r="A14" t="s">
        <v>202</v>
      </c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208</v>
      </c>
      <c r="H14" t="s">
        <v>209</v>
      </c>
      <c r="I14" t="s">
        <v>210</v>
      </c>
      <c r="J14" t="s">
        <v>211</v>
      </c>
      <c r="K14" t="s">
        <v>212</v>
      </c>
      <c r="L14" t="s">
        <v>213</v>
      </c>
      <c r="M14" t="s">
        <v>214</v>
      </c>
      <c r="N14" t="s">
        <v>105</v>
      </c>
    </row>
    <row r="15" spans="1:16" x14ac:dyDescent="0.25">
      <c r="A15" t="s">
        <v>215</v>
      </c>
      <c r="B15" t="s">
        <v>216</v>
      </c>
      <c r="D15" t="s">
        <v>217</v>
      </c>
      <c r="E15">
        <v>61378</v>
      </c>
      <c r="G15">
        <v>-600</v>
      </c>
      <c r="H15">
        <v>600</v>
      </c>
      <c r="I15" t="s">
        <v>218</v>
      </c>
      <c r="J15">
        <v>1834</v>
      </c>
      <c r="K15">
        <v>939</v>
      </c>
      <c r="L15">
        <v>3</v>
      </c>
      <c r="M15">
        <v>523</v>
      </c>
      <c r="N15">
        <v>4000</v>
      </c>
      <c r="O15" t="s">
        <v>219</v>
      </c>
      <c r="P15" t="s">
        <v>105</v>
      </c>
    </row>
    <row r="16" spans="1:16" x14ac:dyDescent="0.25">
      <c r="A16" t="s">
        <v>215</v>
      </c>
      <c r="B16" t="s">
        <v>220</v>
      </c>
      <c r="D16" t="s">
        <v>217</v>
      </c>
      <c r="E16">
        <v>54029</v>
      </c>
      <c r="G16">
        <v>-600</v>
      </c>
      <c r="H16">
        <v>600</v>
      </c>
      <c r="I16" t="s">
        <v>218</v>
      </c>
      <c r="J16">
        <v>1836</v>
      </c>
      <c r="K16">
        <v>939</v>
      </c>
      <c r="L16">
        <v>3</v>
      </c>
      <c r="M16">
        <v>523</v>
      </c>
      <c r="N16">
        <v>4000</v>
      </c>
      <c r="O16" t="s">
        <v>219</v>
      </c>
      <c r="P16" t="s">
        <v>105</v>
      </c>
    </row>
    <row r="17" spans="1:16" x14ac:dyDescent="0.25">
      <c r="A17" t="s">
        <v>221</v>
      </c>
      <c r="B17" t="s">
        <v>222</v>
      </c>
      <c r="D17" t="s">
        <v>223</v>
      </c>
      <c r="E17">
        <v>38228</v>
      </c>
      <c r="G17">
        <v>-500</v>
      </c>
      <c r="H17">
        <v>500</v>
      </c>
      <c r="I17" t="s">
        <v>218</v>
      </c>
      <c r="J17">
        <v>1827</v>
      </c>
      <c r="K17">
        <v>426</v>
      </c>
      <c r="L17">
        <v>3</v>
      </c>
      <c r="M17">
        <v>500</v>
      </c>
      <c r="N17">
        <v>4000</v>
      </c>
      <c r="O17" t="s">
        <v>219</v>
      </c>
      <c r="P17" t="s">
        <v>105</v>
      </c>
    </row>
    <row r="18" spans="1:16" x14ac:dyDescent="0.25">
      <c r="A18" t="s">
        <v>221</v>
      </c>
      <c r="B18" t="s">
        <v>224</v>
      </c>
      <c r="D18" t="s">
        <v>223</v>
      </c>
      <c r="E18">
        <v>48073</v>
      </c>
      <c r="G18">
        <v>-500</v>
      </c>
      <c r="H18">
        <v>500</v>
      </c>
      <c r="I18" t="s">
        <v>218</v>
      </c>
      <c r="J18">
        <v>1823</v>
      </c>
      <c r="K18">
        <v>426</v>
      </c>
      <c r="L18">
        <v>3</v>
      </c>
      <c r="M18">
        <v>500</v>
      </c>
      <c r="N18">
        <v>4000</v>
      </c>
      <c r="O18" t="s">
        <v>219</v>
      </c>
      <c r="P18" t="s">
        <v>105</v>
      </c>
    </row>
    <row r="19" spans="1:16" x14ac:dyDescent="0.25">
      <c r="A19" t="s">
        <v>225</v>
      </c>
      <c r="B19" t="s">
        <v>226</v>
      </c>
      <c r="D19" t="s">
        <v>217</v>
      </c>
      <c r="E19">
        <v>35979</v>
      </c>
      <c r="G19">
        <v>-600</v>
      </c>
      <c r="H19">
        <v>800</v>
      </c>
      <c r="I19" t="s">
        <v>218</v>
      </c>
      <c r="J19">
        <v>1849</v>
      </c>
      <c r="K19">
        <v>996</v>
      </c>
      <c r="L19">
        <v>3</v>
      </c>
      <c r="M19">
        <v>525</v>
      </c>
      <c r="N19">
        <v>4000</v>
      </c>
      <c r="O19" t="s">
        <v>219</v>
      </c>
      <c r="P19" t="s">
        <v>105</v>
      </c>
    </row>
    <row r="20" spans="1:16" x14ac:dyDescent="0.25">
      <c r="A20" t="s">
        <v>227</v>
      </c>
    </row>
    <row r="21" spans="1:16" x14ac:dyDescent="0.25">
      <c r="A21" t="s">
        <v>228</v>
      </c>
    </row>
    <row r="22" spans="1:16" x14ac:dyDescent="0.25">
      <c r="A22" t="s">
        <v>229</v>
      </c>
    </row>
    <row r="23" spans="1:16" x14ac:dyDescent="0.25">
      <c r="A23" t="s">
        <v>230</v>
      </c>
    </row>
    <row r="24" spans="1:16" x14ac:dyDescent="0.25">
      <c r="A24" t="s">
        <v>231</v>
      </c>
    </row>
    <row r="25" spans="1:16" x14ac:dyDescent="0.25">
      <c r="A25" t="s">
        <v>232</v>
      </c>
    </row>
    <row r="26" spans="1:16" x14ac:dyDescent="0.25">
      <c r="A26" t="s">
        <v>233</v>
      </c>
    </row>
    <row r="27" spans="1:16" x14ac:dyDescent="0.25">
      <c r="A27" t="s">
        <v>234</v>
      </c>
    </row>
    <row r="28" spans="1:16" x14ac:dyDescent="0.25">
      <c r="A28" t="s">
        <v>235</v>
      </c>
    </row>
    <row r="29" spans="1:16" x14ac:dyDescent="0.25">
      <c r="A29" t="s">
        <v>236</v>
      </c>
    </row>
    <row r="30" spans="1:16" x14ac:dyDescent="0.25">
      <c r="A30" t="s">
        <v>237</v>
      </c>
    </row>
    <row r="31" spans="1:16" x14ac:dyDescent="0.25">
      <c r="A31" t="s">
        <v>238</v>
      </c>
    </row>
    <row r="32" spans="1:16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3" spans="1:1" x14ac:dyDescent="0.25">
      <c r="A43" t="s">
        <v>189</v>
      </c>
    </row>
    <row r="44" spans="1:1" x14ac:dyDescent="0.25">
      <c r="A44" t="s">
        <v>248</v>
      </c>
    </row>
    <row r="45" spans="1:1" x14ac:dyDescent="0.25">
      <c r="A45" t="s">
        <v>191</v>
      </c>
    </row>
    <row r="46" spans="1:1" x14ac:dyDescent="0.25">
      <c r="A46" t="s">
        <v>249</v>
      </c>
    </row>
    <row r="47" spans="1:1" x14ac:dyDescent="0.25">
      <c r="A47" t="s">
        <v>250</v>
      </c>
    </row>
    <row r="48" spans="1:1" x14ac:dyDescent="0.25">
      <c r="A48" t="s">
        <v>194</v>
      </c>
    </row>
    <row r="49" spans="1:16" x14ac:dyDescent="0.25">
      <c r="A49" t="s">
        <v>195</v>
      </c>
    </row>
    <row r="50" spans="1:16" x14ac:dyDescent="0.25">
      <c r="A50" t="s">
        <v>251</v>
      </c>
    </row>
    <row r="51" spans="1:16" x14ac:dyDescent="0.25">
      <c r="A51" t="s">
        <v>197</v>
      </c>
    </row>
    <row r="52" spans="1:16" x14ac:dyDescent="0.25">
      <c r="A52" t="s">
        <v>252</v>
      </c>
    </row>
    <row r="53" spans="1:16" x14ac:dyDescent="0.25">
      <c r="A53" t="s">
        <v>199</v>
      </c>
    </row>
    <row r="54" spans="1:16" x14ac:dyDescent="0.25">
      <c r="A54" t="s">
        <v>200</v>
      </c>
    </row>
    <row r="55" spans="1:16" x14ac:dyDescent="0.25">
      <c r="A55" t="s">
        <v>201</v>
      </c>
      <c r="B55" t="s">
        <v>105</v>
      </c>
    </row>
    <row r="56" spans="1:16" x14ac:dyDescent="0.25">
      <c r="A56" t="s">
        <v>202</v>
      </c>
      <c r="B56" t="s">
        <v>203</v>
      </c>
      <c r="C56" t="s">
        <v>204</v>
      </c>
      <c r="D56" t="s">
        <v>205</v>
      </c>
      <c r="E56" t="s">
        <v>206</v>
      </c>
      <c r="F56" t="s">
        <v>207</v>
      </c>
      <c r="G56" t="s">
        <v>208</v>
      </c>
      <c r="H56" t="s">
        <v>209</v>
      </c>
      <c r="I56" t="s">
        <v>210</v>
      </c>
      <c r="J56" t="s">
        <v>211</v>
      </c>
      <c r="K56" t="s">
        <v>212</v>
      </c>
      <c r="L56" t="s">
        <v>213</v>
      </c>
      <c r="M56" t="s">
        <v>214</v>
      </c>
      <c r="N56" t="s">
        <v>105</v>
      </c>
    </row>
    <row r="57" spans="1:16" x14ac:dyDescent="0.25">
      <c r="A57" t="s">
        <v>215</v>
      </c>
      <c r="B57" t="s">
        <v>253</v>
      </c>
      <c r="D57" t="s">
        <v>217</v>
      </c>
      <c r="E57">
        <v>60412</v>
      </c>
      <c r="G57">
        <v>-600</v>
      </c>
      <c r="H57">
        <v>600</v>
      </c>
      <c r="I57" t="s">
        <v>218</v>
      </c>
      <c r="J57">
        <v>1836</v>
      </c>
      <c r="K57">
        <v>939</v>
      </c>
      <c r="L57">
        <v>3</v>
      </c>
      <c r="M57">
        <v>523</v>
      </c>
      <c r="N57">
        <v>4000</v>
      </c>
      <c r="O57" t="s">
        <v>219</v>
      </c>
      <c r="P57" t="s">
        <v>105</v>
      </c>
    </row>
    <row r="58" spans="1:16" x14ac:dyDescent="0.25">
      <c r="A58" t="s">
        <v>225</v>
      </c>
      <c r="B58" t="s">
        <v>254</v>
      </c>
      <c r="D58" t="s">
        <v>217</v>
      </c>
      <c r="E58">
        <v>50285</v>
      </c>
      <c r="G58">
        <v>-600</v>
      </c>
      <c r="H58">
        <v>600</v>
      </c>
      <c r="I58" t="s">
        <v>218</v>
      </c>
      <c r="J58">
        <v>1849</v>
      </c>
      <c r="K58">
        <v>996</v>
      </c>
      <c r="L58">
        <v>3</v>
      </c>
      <c r="M58">
        <v>525</v>
      </c>
      <c r="N58">
        <v>4000</v>
      </c>
      <c r="O58" t="s">
        <v>219</v>
      </c>
      <c r="P58" t="s">
        <v>105</v>
      </c>
    </row>
    <row r="59" spans="1:16" x14ac:dyDescent="0.25">
      <c r="A59" t="s">
        <v>255</v>
      </c>
      <c r="B59" t="s">
        <v>256</v>
      </c>
      <c r="D59" t="s">
        <v>257</v>
      </c>
      <c r="E59">
        <v>32588</v>
      </c>
      <c r="G59">
        <v>-500</v>
      </c>
      <c r="H59">
        <v>350</v>
      </c>
      <c r="I59" t="s">
        <v>218</v>
      </c>
      <c r="J59">
        <v>1286</v>
      </c>
      <c r="K59">
        <v>2896</v>
      </c>
      <c r="L59">
        <v>3</v>
      </c>
      <c r="M59">
        <v>823</v>
      </c>
      <c r="N59">
        <v>4000</v>
      </c>
      <c r="O59" t="s">
        <v>219</v>
      </c>
      <c r="P59" t="s">
        <v>105</v>
      </c>
    </row>
    <row r="60" spans="1:16" x14ac:dyDescent="0.25">
      <c r="A60" t="s">
        <v>221</v>
      </c>
      <c r="B60" t="s">
        <v>222</v>
      </c>
      <c r="D60" t="s">
        <v>223</v>
      </c>
      <c r="E60">
        <v>38228</v>
      </c>
      <c r="G60">
        <v>-500</v>
      </c>
      <c r="H60">
        <v>500</v>
      </c>
      <c r="I60" t="s">
        <v>218</v>
      </c>
      <c r="J60">
        <v>1827</v>
      </c>
      <c r="K60">
        <v>426</v>
      </c>
      <c r="L60">
        <v>3</v>
      </c>
      <c r="M60">
        <v>500</v>
      </c>
      <c r="N60">
        <v>4000</v>
      </c>
      <c r="O60" t="s">
        <v>219</v>
      </c>
      <c r="P60" t="s">
        <v>105</v>
      </c>
    </row>
    <row r="61" spans="1:16" x14ac:dyDescent="0.25">
      <c r="A61" t="s">
        <v>258</v>
      </c>
    </row>
    <row r="62" spans="1:16" x14ac:dyDescent="0.25">
      <c r="A62" t="s">
        <v>259</v>
      </c>
    </row>
    <row r="63" spans="1:16" x14ac:dyDescent="0.25">
      <c r="A63" t="s">
        <v>229</v>
      </c>
    </row>
    <row r="64" spans="1:16" x14ac:dyDescent="0.25">
      <c r="A64" t="s">
        <v>260</v>
      </c>
    </row>
    <row r="65" spans="1:1" x14ac:dyDescent="0.25">
      <c r="A65" t="s">
        <v>231</v>
      </c>
    </row>
    <row r="66" spans="1:1" x14ac:dyDescent="0.25">
      <c r="A66" t="s">
        <v>261</v>
      </c>
    </row>
    <row r="67" spans="1:1" x14ac:dyDescent="0.25">
      <c r="A67" t="s">
        <v>232</v>
      </c>
    </row>
    <row r="68" spans="1:1" x14ac:dyDescent="0.25">
      <c r="A68" t="s">
        <v>235</v>
      </c>
    </row>
    <row r="69" spans="1:1" x14ac:dyDescent="0.25">
      <c r="A69" t="s">
        <v>262</v>
      </c>
    </row>
    <row r="70" spans="1:1" x14ac:dyDescent="0.25">
      <c r="A70" t="s">
        <v>237</v>
      </c>
    </row>
    <row r="71" spans="1:1" x14ac:dyDescent="0.25">
      <c r="A71" t="s">
        <v>263</v>
      </c>
    </row>
    <row r="72" spans="1:1" x14ac:dyDescent="0.25">
      <c r="A72" t="s">
        <v>238</v>
      </c>
    </row>
    <row r="73" spans="1:1" x14ac:dyDescent="0.25">
      <c r="A73" t="s">
        <v>241</v>
      </c>
    </row>
    <row r="74" spans="1:1" x14ac:dyDescent="0.25">
      <c r="A74" t="s">
        <v>264</v>
      </c>
    </row>
    <row r="75" spans="1:1" x14ac:dyDescent="0.25">
      <c r="A75" t="s">
        <v>265</v>
      </c>
    </row>
    <row r="76" spans="1:1" x14ac:dyDescent="0.25">
      <c r="A76" t="s">
        <v>266</v>
      </c>
    </row>
    <row r="77" spans="1:1" x14ac:dyDescent="0.25">
      <c r="A77" t="s">
        <v>244</v>
      </c>
    </row>
    <row r="78" spans="1:1" x14ac:dyDescent="0.25">
      <c r="A78" t="s">
        <v>267</v>
      </c>
    </row>
    <row r="81" spans="1:16" x14ac:dyDescent="0.25">
      <c r="A81" t="s">
        <v>189</v>
      </c>
    </row>
    <row r="82" spans="1:16" x14ac:dyDescent="0.25">
      <c r="A82" t="s">
        <v>268</v>
      </c>
    </row>
    <row r="83" spans="1:16" x14ac:dyDescent="0.25">
      <c r="A83" t="s">
        <v>191</v>
      </c>
    </row>
    <row r="84" spans="1:16" x14ac:dyDescent="0.25">
      <c r="A84" t="s">
        <v>269</v>
      </c>
    </row>
    <row r="85" spans="1:16" x14ac:dyDescent="0.25">
      <c r="A85" t="s">
        <v>270</v>
      </c>
    </row>
    <row r="86" spans="1:16" x14ac:dyDescent="0.25">
      <c r="A86" t="s">
        <v>194</v>
      </c>
    </row>
    <row r="87" spans="1:16" x14ac:dyDescent="0.25">
      <c r="A87" t="s">
        <v>195</v>
      </c>
    </row>
    <row r="88" spans="1:16" x14ac:dyDescent="0.25">
      <c r="A88" t="s">
        <v>271</v>
      </c>
    </row>
    <row r="89" spans="1:16" x14ac:dyDescent="0.25">
      <c r="A89" t="s">
        <v>197</v>
      </c>
    </row>
    <row r="90" spans="1:16" x14ac:dyDescent="0.25">
      <c r="A90" t="s">
        <v>272</v>
      </c>
    </row>
    <row r="91" spans="1:16" x14ac:dyDescent="0.25">
      <c r="A91" t="s">
        <v>199</v>
      </c>
    </row>
    <row r="92" spans="1:16" x14ac:dyDescent="0.25">
      <c r="A92" t="s">
        <v>200</v>
      </c>
    </row>
    <row r="93" spans="1:16" x14ac:dyDescent="0.25">
      <c r="A93" t="s">
        <v>201</v>
      </c>
      <c r="B93" t="s">
        <v>105</v>
      </c>
    </row>
    <row r="94" spans="1:16" x14ac:dyDescent="0.25">
      <c r="A94" t="s">
        <v>202</v>
      </c>
      <c r="B94" t="s">
        <v>203</v>
      </c>
      <c r="C94" t="s">
        <v>204</v>
      </c>
      <c r="D94" t="s">
        <v>205</v>
      </c>
      <c r="E94" t="s">
        <v>206</v>
      </c>
      <c r="F94" t="s">
        <v>207</v>
      </c>
      <c r="G94" t="s">
        <v>208</v>
      </c>
      <c r="H94" t="s">
        <v>209</v>
      </c>
      <c r="I94" t="s">
        <v>210</v>
      </c>
      <c r="J94" t="s">
        <v>211</v>
      </c>
      <c r="K94" t="s">
        <v>212</v>
      </c>
      <c r="L94" t="s">
        <v>213</v>
      </c>
      <c r="M94" t="s">
        <v>214</v>
      </c>
      <c r="N94" t="s">
        <v>105</v>
      </c>
    </row>
    <row r="95" spans="1:16" x14ac:dyDescent="0.25">
      <c r="A95" t="s">
        <v>215</v>
      </c>
      <c r="B95" t="s">
        <v>273</v>
      </c>
      <c r="D95" t="s">
        <v>217</v>
      </c>
      <c r="E95">
        <v>37582</v>
      </c>
      <c r="G95">
        <v>-600</v>
      </c>
      <c r="H95">
        <v>600</v>
      </c>
      <c r="I95" t="s">
        <v>218</v>
      </c>
      <c r="J95">
        <v>1836</v>
      </c>
      <c r="K95">
        <v>939</v>
      </c>
      <c r="L95">
        <v>3</v>
      </c>
      <c r="M95">
        <v>523</v>
      </c>
      <c r="N95">
        <v>4000</v>
      </c>
      <c r="O95" t="s">
        <v>219</v>
      </c>
      <c r="P95" t="s">
        <v>105</v>
      </c>
    </row>
    <row r="96" spans="1:16" x14ac:dyDescent="0.25">
      <c r="A96" t="s">
        <v>225</v>
      </c>
      <c r="B96" t="s">
        <v>274</v>
      </c>
      <c r="D96" t="s">
        <v>217</v>
      </c>
      <c r="E96">
        <v>66761</v>
      </c>
      <c r="G96">
        <v>-600</v>
      </c>
      <c r="H96">
        <v>600</v>
      </c>
      <c r="I96" t="s">
        <v>218</v>
      </c>
      <c r="J96">
        <v>1849</v>
      </c>
      <c r="K96">
        <v>996</v>
      </c>
      <c r="L96">
        <v>3</v>
      </c>
      <c r="M96">
        <v>525</v>
      </c>
      <c r="N96">
        <v>4000</v>
      </c>
      <c r="O96" t="s">
        <v>219</v>
      </c>
      <c r="P96" t="s">
        <v>105</v>
      </c>
    </row>
    <row r="97" spans="1:16" x14ac:dyDescent="0.25">
      <c r="A97" t="s">
        <v>225</v>
      </c>
      <c r="B97" t="s">
        <v>275</v>
      </c>
      <c r="D97" t="s">
        <v>217</v>
      </c>
      <c r="E97">
        <v>47470</v>
      </c>
      <c r="G97">
        <v>-600</v>
      </c>
      <c r="H97">
        <v>600</v>
      </c>
      <c r="I97" t="s">
        <v>218</v>
      </c>
      <c r="J97">
        <v>1849</v>
      </c>
      <c r="K97">
        <v>996</v>
      </c>
      <c r="L97">
        <v>3</v>
      </c>
      <c r="M97">
        <v>525</v>
      </c>
      <c r="N97">
        <v>4000</v>
      </c>
      <c r="O97" t="s">
        <v>219</v>
      </c>
      <c r="P97" t="s">
        <v>105</v>
      </c>
    </row>
    <row r="98" spans="1:16" x14ac:dyDescent="0.25">
      <c r="A98" t="s">
        <v>221</v>
      </c>
      <c r="B98" t="s">
        <v>222</v>
      </c>
      <c r="D98" t="s">
        <v>223</v>
      </c>
      <c r="E98">
        <v>38228</v>
      </c>
      <c r="G98">
        <v>-500</v>
      </c>
      <c r="H98">
        <v>500</v>
      </c>
      <c r="I98" t="s">
        <v>218</v>
      </c>
      <c r="J98">
        <v>1827</v>
      </c>
      <c r="K98">
        <v>426</v>
      </c>
      <c r="L98">
        <v>3</v>
      </c>
      <c r="M98">
        <v>500</v>
      </c>
      <c r="N98">
        <v>4000</v>
      </c>
      <c r="O98" t="s">
        <v>219</v>
      </c>
      <c r="P98" t="s">
        <v>105</v>
      </c>
    </row>
    <row r="99" spans="1:16" x14ac:dyDescent="0.25">
      <c r="A99" t="s">
        <v>276</v>
      </c>
    </row>
    <row r="100" spans="1:16" x14ac:dyDescent="0.25">
      <c r="A100" t="s">
        <v>277</v>
      </c>
    </row>
    <row r="101" spans="1:16" x14ac:dyDescent="0.25">
      <c r="A101" t="s">
        <v>229</v>
      </c>
    </row>
    <row r="102" spans="1:16" x14ac:dyDescent="0.25">
      <c r="A102" t="s">
        <v>278</v>
      </c>
    </row>
    <row r="103" spans="1:16" x14ac:dyDescent="0.25">
      <c r="A103" t="s">
        <v>279</v>
      </c>
    </row>
    <row r="104" spans="1:16" x14ac:dyDescent="0.25">
      <c r="A104" t="s">
        <v>232</v>
      </c>
    </row>
    <row r="105" spans="1:16" x14ac:dyDescent="0.25">
      <c r="A105" t="s">
        <v>235</v>
      </c>
    </row>
    <row r="106" spans="1:16" x14ac:dyDescent="0.25">
      <c r="A106" t="s">
        <v>280</v>
      </c>
    </row>
    <row r="107" spans="1:16" x14ac:dyDescent="0.25">
      <c r="A107" t="s">
        <v>281</v>
      </c>
    </row>
    <row r="108" spans="1:16" x14ac:dyDescent="0.25">
      <c r="A108" t="s">
        <v>238</v>
      </c>
    </row>
    <row r="109" spans="1:16" x14ac:dyDescent="0.25">
      <c r="A109" t="s">
        <v>241</v>
      </c>
    </row>
    <row r="110" spans="1:16" x14ac:dyDescent="0.25">
      <c r="A110" t="s">
        <v>282</v>
      </c>
    </row>
    <row r="111" spans="1:16" x14ac:dyDescent="0.25">
      <c r="A111" t="s">
        <v>283</v>
      </c>
    </row>
    <row r="112" spans="1:16" x14ac:dyDescent="0.25">
      <c r="A112" t="s">
        <v>244</v>
      </c>
    </row>
    <row r="113" spans="1:2" x14ac:dyDescent="0.25">
      <c r="A113" t="s">
        <v>267</v>
      </c>
    </row>
    <row r="116" spans="1:2" x14ac:dyDescent="0.25">
      <c r="A116" t="s">
        <v>189</v>
      </c>
    </row>
    <row r="117" spans="1:2" x14ac:dyDescent="0.25">
      <c r="A117" t="s">
        <v>284</v>
      </c>
    </row>
    <row r="118" spans="1:2" x14ac:dyDescent="0.25">
      <c r="A118" t="s">
        <v>191</v>
      </c>
    </row>
    <row r="119" spans="1:2" x14ac:dyDescent="0.25">
      <c r="A119" t="s">
        <v>285</v>
      </c>
    </row>
    <row r="120" spans="1:2" x14ac:dyDescent="0.25">
      <c r="A120" t="s">
        <v>286</v>
      </c>
    </row>
    <row r="121" spans="1:2" x14ac:dyDescent="0.25">
      <c r="A121" t="s">
        <v>194</v>
      </c>
    </row>
    <row r="122" spans="1:2" x14ac:dyDescent="0.25">
      <c r="A122" t="s">
        <v>195</v>
      </c>
    </row>
    <row r="123" spans="1:2" x14ac:dyDescent="0.25">
      <c r="A123" t="s">
        <v>287</v>
      </c>
    </row>
    <row r="124" spans="1:2" x14ac:dyDescent="0.25">
      <c r="A124" t="s">
        <v>197</v>
      </c>
    </row>
    <row r="125" spans="1:2" x14ac:dyDescent="0.25">
      <c r="A125" t="s">
        <v>288</v>
      </c>
    </row>
    <row r="126" spans="1:2" x14ac:dyDescent="0.25">
      <c r="A126" t="s">
        <v>199</v>
      </c>
    </row>
    <row r="127" spans="1:2" x14ac:dyDescent="0.25">
      <c r="A127" t="s">
        <v>200</v>
      </c>
    </row>
    <row r="128" spans="1:2" x14ac:dyDescent="0.25">
      <c r="A128" t="s">
        <v>201</v>
      </c>
      <c r="B128" t="s">
        <v>105</v>
      </c>
    </row>
    <row r="129" spans="1:16" x14ac:dyDescent="0.25">
      <c r="A129" t="s">
        <v>202</v>
      </c>
      <c r="B129" t="s">
        <v>203</v>
      </c>
      <c r="C129" t="s">
        <v>204</v>
      </c>
      <c r="D129" t="s">
        <v>205</v>
      </c>
      <c r="E129" t="s">
        <v>206</v>
      </c>
      <c r="F129" t="s">
        <v>207</v>
      </c>
      <c r="G129" t="s">
        <v>208</v>
      </c>
      <c r="H129" t="s">
        <v>209</v>
      </c>
      <c r="I129" t="s">
        <v>210</v>
      </c>
      <c r="J129" t="s">
        <v>211</v>
      </c>
      <c r="K129" t="s">
        <v>212</v>
      </c>
      <c r="L129" t="s">
        <v>213</v>
      </c>
      <c r="M129" t="s">
        <v>214</v>
      </c>
      <c r="N129" t="s">
        <v>105</v>
      </c>
    </row>
    <row r="130" spans="1:16" x14ac:dyDescent="0.25">
      <c r="A130" t="s">
        <v>215</v>
      </c>
      <c r="B130" t="s">
        <v>253</v>
      </c>
      <c r="D130" t="s">
        <v>217</v>
      </c>
      <c r="E130">
        <v>60412</v>
      </c>
      <c r="G130">
        <v>-600</v>
      </c>
      <c r="H130">
        <v>600</v>
      </c>
      <c r="I130" t="s">
        <v>218</v>
      </c>
      <c r="J130">
        <v>1836</v>
      </c>
      <c r="K130">
        <v>939</v>
      </c>
      <c r="L130">
        <v>3</v>
      </c>
      <c r="M130">
        <v>523</v>
      </c>
      <c r="N130">
        <v>4000</v>
      </c>
      <c r="O130" t="s">
        <v>219</v>
      </c>
      <c r="P130" t="s">
        <v>105</v>
      </c>
    </row>
    <row r="131" spans="1:16" x14ac:dyDescent="0.25">
      <c r="A131" t="s">
        <v>215</v>
      </c>
      <c r="B131" t="s">
        <v>289</v>
      </c>
      <c r="D131" t="s">
        <v>217</v>
      </c>
      <c r="E131">
        <v>70366</v>
      </c>
      <c r="G131">
        <v>-600</v>
      </c>
      <c r="H131">
        <v>600</v>
      </c>
      <c r="I131" t="s">
        <v>218</v>
      </c>
      <c r="J131">
        <v>1834</v>
      </c>
      <c r="K131">
        <v>939</v>
      </c>
      <c r="L131">
        <v>3</v>
      </c>
      <c r="M131">
        <v>523</v>
      </c>
      <c r="N131">
        <v>4000</v>
      </c>
      <c r="O131" t="s">
        <v>219</v>
      </c>
      <c r="P131" t="s">
        <v>105</v>
      </c>
    </row>
    <row r="132" spans="1:16" x14ac:dyDescent="0.25">
      <c r="A132" t="s">
        <v>225</v>
      </c>
      <c r="B132" t="s">
        <v>254</v>
      </c>
      <c r="D132" t="s">
        <v>217</v>
      </c>
      <c r="E132">
        <v>50285</v>
      </c>
      <c r="G132">
        <v>-600</v>
      </c>
      <c r="H132">
        <v>600</v>
      </c>
      <c r="I132" t="s">
        <v>218</v>
      </c>
      <c r="J132">
        <v>1849</v>
      </c>
      <c r="K132">
        <v>996</v>
      </c>
      <c r="L132">
        <v>3</v>
      </c>
      <c r="M132">
        <v>525</v>
      </c>
      <c r="N132">
        <v>4000</v>
      </c>
      <c r="O132" t="s">
        <v>219</v>
      </c>
      <c r="P132" t="s">
        <v>105</v>
      </c>
    </row>
    <row r="133" spans="1:16" x14ac:dyDescent="0.25">
      <c r="A133" t="s">
        <v>290</v>
      </c>
    </row>
    <row r="134" spans="1:16" x14ac:dyDescent="0.25">
      <c r="A134" t="s">
        <v>291</v>
      </c>
    </row>
    <row r="135" spans="1:16" x14ac:dyDescent="0.25">
      <c r="A135" t="s">
        <v>229</v>
      </c>
    </row>
    <row r="136" spans="1:16" x14ac:dyDescent="0.25">
      <c r="A136" t="s">
        <v>260</v>
      </c>
    </row>
    <row r="137" spans="1:16" x14ac:dyDescent="0.25">
      <c r="A137" t="s">
        <v>292</v>
      </c>
    </row>
    <row r="138" spans="1:16" x14ac:dyDescent="0.25">
      <c r="A138" t="s">
        <v>231</v>
      </c>
    </row>
    <row r="139" spans="1:16" x14ac:dyDescent="0.25">
      <c r="A139" t="s">
        <v>235</v>
      </c>
    </row>
    <row r="140" spans="1:16" x14ac:dyDescent="0.25">
      <c r="A140" t="s">
        <v>262</v>
      </c>
    </row>
    <row r="141" spans="1:16" x14ac:dyDescent="0.25">
      <c r="A141" t="s">
        <v>293</v>
      </c>
    </row>
    <row r="142" spans="1:16" x14ac:dyDescent="0.25">
      <c r="A142" t="s">
        <v>237</v>
      </c>
    </row>
    <row r="143" spans="1:16" x14ac:dyDescent="0.25">
      <c r="A143" t="s">
        <v>241</v>
      </c>
    </row>
    <row r="144" spans="1:16" x14ac:dyDescent="0.25">
      <c r="A144" t="s">
        <v>294</v>
      </c>
    </row>
    <row r="145" spans="1:1" x14ac:dyDescent="0.25">
      <c r="A145" t="s">
        <v>295</v>
      </c>
    </row>
    <row r="146" spans="1:1" x14ac:dyDescent="0.25">
      <c r="A146" t="s">
        <v>265</v>
      </c>
    </row>
    <row r="147" spans="1:1" x14ac:dyDescent="0.25">
      <c r="A147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2018-02-22T13:43:49Z</dcterms:created>
  <dcterms:modified xsi:type="dcterms:W3CDTF">2018-06-17T07:05:08Z</dcterms:modified>
</cp:coreProperties>
</file>