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Plan2" sheetId="1" r:id="rId1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<sst xmlns="http://schemas.openxmlformats.org/spreadsheetml/2006/main" count="67" uniqueCount="55">
  <si>
    <t>Total</t>
  </si>
  <si>
    <t>Operation conditions:</t>
  </si>
  <si>
    <r>
      <t>Cameca</t>
    </r>
    <r>
      <rPr>
        <sz val="11"/>
        <color indexed="63"/>
        <rFont val="Arial"/>
        <family val="2"/>
      </rPr>
      <t> SX100 electron </t>
    </r>
    <r>
      <rPr>
        <sz val="11"/>
        <color indexed="8"/>
        <rFont val="Arial"/>
        <family val="2"/>
      </rPr>
      <t>microprobe</t>
    </r>
  </si>
  <si>
    <t>Xtal</t>
  </si>
  <si>
    <t xml:space="preserve">Standard Name :   </t>
  </si>
  <si>
    <t xml:space="preserve">Standard composition :   </t>
  </si>
  <si>
    <t>std</t>
  </si>
  <si>
    <t>SiO2</t>
  </si>
  <si>
    <t>FeO</t>
  </si>
  <si>
    <t xml:space="preserve"> Sp</t>
  </si>
  <si>
    <t>Elements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</si>
  <si>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</si>
  <si>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</si>
  <si>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</si>
  <si>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</si>
  <si>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</si>
  <si>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</si>
  <si>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</si>
  <si>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</si>
  <si>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</si>
  <si>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</si>
  <si>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</t>
  </si>
  <si>
    <t>TAP</t>
  </si>
  <si>
    <t xml:space="preserve">   </t>
  </si>
  <si>
    <t>Diff</t>
  </si>
  <si>
    <t xml:space="preserve"> Sp1</t>
  </si>
  <si>
    <t xml:space="preserve"> Sp2</t>
  </si>
  <si>
    <t>LPET</t>
  </si>
  <si>
    <t>Si Ka</t>
  </si>
  <si>
    <t>LLIF</t>
  </si>
  <si>
    <t>Fe Ka</t>
  </si>
  <si>
    <t xml:space="preserve"> Fe On fayalite </t>
  </si>
  <si>
    <t xml:space="preserve"> fayalite = Si : 13.84%, Ti : 0.01%, Al : 0.05%, Fe : 52.24%, Mn : 1.55%, Mg : 0.06%, Ca : 0.21%, Zn : 0.38%, O  : 31.45% </t>
  </si>
  <si>
    <t>Sb La</t>
  </si>
  <si>
    <t xml:space="preserve"> Sp5</t>
  </si>
  <si>
    <t>20kV</t>
  </si>
  <si>
    <t>10nA</t>
  </si>
  <si>
    <t xml:space="preserve">Beam Size :  5 µm </t>
  </si>
  <si>
    <t xml:space="preserve"> Sb On stibnite2 </t>
  </si>
  <si>
    <t xml:space="preserve"> stibnite2 = Sb : 71.68%, S  : 28.32% </t>
  </si>
  <si>
    <t>Zn Ka</t>
  </si>
  <si>
    <t xml:space="preserve"> Si On kspar-OR1 </t>
  </si>
  <si>
    <t xml:space="preserve"> Zn On ZnS </t>
  </si>
  <si>
    <t xml:space="preserve"> kspar-OR1 = Si : 30.1%, Al : 9.83%, Fe : 0.02%, Na : 0.85%, K  : 12.39%, Ba : 0.73%, Sr : 0.03%, Rb : 0.03%, H  : 0.01%, O  : 46.04% </t>
  </si>
  <si>
    <t xml:space="preserve"> ZnS = Zn : 67.09%, S  : 32.91% </t>
  </si>
  <si>
    <t>Sb2O3</t>
  </si>
  <si>
    <t>ZnO</t>
  </si>
  <si>
    <t>average</t>
  </si>
  <si>
    <t>R120039</t>
  </si>
  <si>
    <r>
      <t>Fe</t>
    </r>
    <r>
      <rPr>
        <vertAlign val="superscript"/>
        <sz val="12"/>
        <color indexed="8"/>
        <rFont val="Calibri"/>
        <family val="2"/>
      </rPr>
      <t>2+</t>
    </r>
    <r>
      <rPr>
        <sz val="12"/>
        <color indexed="8"/>
        <rFont val="Calibri"/>
        <family val="2"/>
      </rPr>
      <t>Sb</t>
    </r>
    <r>
      <rPr>
        <vertAlign val="superscript"/>
        <sz val="12"/>
        <color indexed="8"/>
        <rFont val="Calibri"/>
        <family val="2"/>
      </rPr>
      <t>3+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  <r>
      <rPr>
        <vertAlign val="subscript"/>
        <sz val="12"/>
        <color indexed="8"/>
        <rFont val="Calibri"/>
        <family val="2"/>
      </rPr>
      <t>4</t>
    </r>
  </si>
  <si>
    <r>
      <t>Fe</t>
    </r>
    <r>
      <rPr>
        <vertAlign val="superscript"/>
        <sz val="12"/>
        <color indexed="8"/>
        <rFont val="Calibri"/>
        <family val="2"/>
      </rPr>
      <t>2+</t>
    </r>
    <r>
      <rPr>
        <vertAlign val="subscript"/>
        <sz val="12"/>
        <color indexed="8"/>
        <rFont val="Calibri"/>
        <family val="2"/>
      </rPr>
      <t>0.96</t>
    </r>
    <r>
      <rPr>
        <sz val="12"/>
        <color indexed="8"/>
        <rFont val="Calibri"/>
        <family val="2"/>
      </rPr>
      <t>Si</t>
    </r>
    <r>
      <rPr>
        <vertAlign val="subscript"/>
        <sz val="12"/>
        <color indexed="8"/>
        <rFont val="Calibri"/>
        <family val="2"/>
      </rPr>
      <t>0.02</t>
    </r>
    <r>
      <rPr>
        <sz val="12"/>
        <color indexed="8"/>
        <rFont val="Calibri"/>
        <family val="2"/>
      </rPr>
      <t>Sb</t>
    </r>
    <r>
      <rPr>
        <vertAlign val="superscript"/>
        <sz val="12"/>
        <color indexed="8"/>
        <rFont val="Calibri"/>
        <family val="2"/>
      </rPr>
      <t>3+</t>
    </r>
    <r>
      <rPr>
        <vertAlign val="subscript"/>
        <sz val="12"/>
        <color indexed="8"/>
        <rFont val="Calibri"/>
        <family val="2"/>
      </rPr>
      <t>1.99</t>
    </r>
    <r>
      <rPr>
        <sz val="12"/>
        <color indexed="8"/>
        <rFont val="Calibri"/>
        <family val="2"/>
      </rPr>
      <t>O</t>
    </r>
    <r>
      <rPr>
        <vertAlign val="subscript"/>
        <sz val="12"/>
        <color indexed="8"/>
        <rFont val="Calibri"/>
        <family val="2"/>
      </rPr>
      <t>4</t>
    </r>
  </si>
  <si>
    <t>schafarzikite</t>
  </si>
  <si>
    <t>measured chemistry</t>
  </si>
  <si>
    <t>IMA formula</t>
  </si>
  <si>
    <t>Wt%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</si>
</sst>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vertAlign val="superscript"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3.140625" style="0" customWidth="1"/>
    <col min="18" max="18" width="9.140625" style="1" customWidth="1"/>
  </cols>
  <sheetData>
    <row r="2" spans="1:20" ht="15">
      <c r="A2" s="3" t="s">
        <v>51</v>
      </c>
      <c r="B2" s="4" t="s">
        <v>48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>
      <c r="A3" s="3" t="s">
        <v>1</v>
      </c>
      <c r="B3" s="4" t="s">
        <v>35</v>
      </c>
      <c r="C3" s="4" t="s">
        <v>36</v>
      </c>
      <c r="D3" s="4" t="s">
        <v>37</v>
      </c>
      <c r="E3" s="4"/>
      <c r="F3" s="4"/>
      <c r="G3" s="5" t="s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11" customFormat="1" ht="15">
      <c r="A4" s="3"/>
      <c r="B4" s="4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15">
      <c r="A5" s="2"/>
    </row>
    <row r="6" spans="1:18" ht="15">
      <c r="A6" s="9" t="s">
        <v>54</v>
      </c>
      <c r="B6" s="12">
        <v>72</v>
      </c>
      <c r="C6" s="12">
        <v>73</v>
      </c>
      <c r="D6" s="12">
        <v>74</v>
      </c>
      <c r="E6" s="12">
        <v>75</v>
      </c>
      <c r="F6" s="12">
        <v>76</v>
      </c>
      <c r="G6" s="12">
        <v>77</v>
      </c>
      <c r="H6" s="12">
        <v>78</v>
      </c>
      <c r="I6" s="12">
        <v>79</v>
      </c>
      <c r="J6" s="12">
        <v>80</v>
      </c>
      <c r="K6" s="11"/>
      <c r="M6" t="s">
        <v>47</v>
      </c>
      <c r="N6" t="s">
        <v>6</v>
      </c>
      <c r="R6"/>
    </row>
    <row r="7" spans="1:18" ht="15">
      <c r="A7" s="13" t="s">
        <v>8</v>
      </c>
      <c r="B7" s="1">
        <v>18.94757</v>
      </c>
      <c r="C7" s="1">
        <v>18.85948</v>
      </c>
      <c r="D7" s="1">
        <v>18.92033</v>
      </c>
      <c r="E7" s="1">
        <v>18.89894</v>
      </c>
      <c r="F7" s="1">
        <v>18.95843</v>
      </c>
      <c r="G7" s="1">
        <v>18.7568</v>
      </c>
      <c r="H7" s="1">
        <v>18.74178</v>
      </c>
      <c r="I7" s="1">
        <v>18.93444</v>
      </c>
      <c r="J7" s="1">
        <v>19.0394</v>
      </c>
      <c r="K7" s="1"/>
      <c r="L7" s="1"/>
      <c r="M7" s="1">
        <f>AVERAGE(B7:J7)</f>
        <v>18.895241111111112</v>
      </c>
      <c r="N7" s="1">
        <f>_xlfn.STDEV.P(B7:J7)</f>
        <v>0.09048494748292521</v>
      </c>
      <c r="R7"/>
    </row>
    <row r="8" spans="1:18" ht="15">
      <c r="A8" s="13" t="s">
        <v>45</v>
      </c>
      <c r="B8" s="1">
        <v>79.41765</v>
      </c>
      <c r="C8" s="1">
        <v>79.30289</v>
      </c>
      <c r="D8" s="1">
        <v>78.93134</v>
      </c>
      <c r="E8" s="1">
        <v>79.29762</v>
      </c>
      <c r="F8" s="1">
        <v>79.34981</v>
      </c>
      <c r="G8" s="1">
        <v>78.72763</v>
      </c>
      <c r="H8" s="1">
        <v>78.7309</v>
      </c>
      <c r="I8" s="1">
        <v>79.8047</v>
      </c>
      <c r="J8" s="1">
        <v>79.0391</v>
      </c>
      <c r="K8" s="1"/>
      <c r="L8" s="1"/>
      <c r="M8" s="1">
        <f>AVERAGE(B8:J8)</f>
        <v>79.17796</v>
      </c>
      <c r="N8" s="1">
        <f>_xlfn.STDEV.P(B8:J8)</f>
        <v>0.33207697287091303</v>
      </c>
      <c r="R8"/>
    </row>
    <row r="9" spans="1:18" ht="15">
      <c r="A9" s="13" t="s">
        <v>7</v>
      </c>
      <c r="B9" s="1">
        <v>0.328468</v>
      </c>
      <c r="C9" s="1">
        <v>0.309432</v>
      </c>
      <c r="D9" s="1">
        <v>0.439319</v>
      </c>
      <c r="E9" s="1">
        <v>0.388062</v>
      </c>
      <c r="F9" s="1">
        <v>0.47162</v>
      </c>
      <c r="G9" s="1">
        <v>0.403841</v>
      </c>
      <c r="H9" s="1">
        <v>0.280482</v>
      </c>
      <c r="I9" s="1">
        <v>0.316085</v>
      </c>
      <c r="J9" s="1">
        <v>0.441866</v>
      </c>
      <c r="K9" s="1"/>
      <c r="L9" s="1"/>
      <c r="M9" s="1">
        <f>AVERAGE(B9:J9)</f>
        <v>0.37546388888888893</v>
      </c>
      <c r="N9" s="1">
        <f>_xlfn.STDEV.P(B9:J9)</f>
        <v>0.06481848304893756</v>
      </c>
      <c r="R9"/>
    </row>
    <row r="10" spans="1:14" s="10" customFormat="1" ht="15">
      <c r="A10" s="13" t="s">
        <v>46</v>
      </c>
      <c r="B10" s="1">
        <v>1.2E-05</v>
      </c>
      <c r="C10" s="1">
        <v>1.2E-05</v>
      </c>
      <c r="D10" s="1">
        <v>0.008916</v>
      </c>
      <c r="E10" s="1">
        <v>1.2E-05</v>
      </c>
      <c r="F10" s="1">
        <v>1.2E-05</v>
      </c>
      <c r="G10" s="1">
        <v>0.047079</v>
      </c>
      <c r="H10" s="1">
        <v>1.2E-05</v>
      </c>
      <c r="I10" s="1">
        <v>1.2E-05</v>
      </c>
      <c r="J10" s="1">
        <v>1.2E-05</v>
      </c>
      <c r="K10" s="1"/>
      <c r="L10" s="1"/>
      <c r="M10" s="1">
        <f>AVERAGE(B10:J10)</f>
        <v>0.0062309999999999996</v>
      </c>
      <c r="N10" s="1">
        <f>_xlfn.STDEV.P(B10:J10)</f>
        <v>0.014706385823852166</v>
      </c>
    </row>
    <row r="11" spans="1:14" s="10" customFormat="1" ht="15">
      <c r="A11" s="13" t="s">
        <v>0</v>
      </c>
      <c r="B11" s="1">
        <f>SUM(B7:B10)</f>
        <v>98.69369999999999</v>
      </c>
      <c r="C11" s="1">
        <f aca="true" t="shared" si="0" ref="C11:J11">SUM(C7:C10)</f>
        <v>98.47181400000001</v>
      </c>
      <c r="D11" s="1">
        <f t="shared" si="0"/>
        <v>98.29990500000001</v>
      </c>
      <c r="E11" s="1">
        <f t="shared" si="0"/>
        <v>98.584634</v>
      </c>
      <c r="F11" s="1">
        <f t="shared" si="0"/>
        <v>98.77987200000001</v>
      </c>
      <c r="G11" s="1">
        <f t="shared" si="0"/>
        <v>97.93535</v>
      </c>
      <c r="H11" s="1">
        <f t="shared" si="0"/>
        <v>97.753174</v>
      </c>
      <c r="I11" s="1">
        <f t="shared" si="0"/>
        <v>99.05523699999999</v>
      </c>
      <c r="J11" s="1">
        <f t="shared" si="0"/>
        <v>98.52037800000001</v>
      </c>
      <c r="K11" s="1"/>
      <c r="L11" s="1"/>
      <c r="M11" s="1">
        <f>SUM(M7:M10)</f>
        <v>98.45489599999999</v>
      </c>
      <c r="N11" s="1"/>
    </row>
    <row r="12" spans="2:14" s="11" customFormat="1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s="11" customFormat="1" ht="19.5">
      <c r="B13" s="1"/>
      <c r="C13" s="15" t="s">
        <v>53</v>
      </c>
      <c r="D13" s="6"/>
      <c r="E13" s="7"/>
      <c r="F13" s="7" t="s">
        <v>49</v>
      </c>
      <c r="G13" s="7"/>
      <c r="H13" s="7"/>
      <c r="I13" s="7"/>
      <c r="J13" s="7"/>
      <c r="K13" s="1"/>
      <c r="L13" s="1"/>
      <c r="M13" s="1"/>
      <c r="N13" s="1"/>
    </row>
    <row r="14" spans="2:14" s="11" customFormat="1" ht="15.75">
      <c r="B14" s="1"/>
      <c r="C14" s="1"/>
      <c r="D14" s="7"/>
      <c r="E14" s="7"/>
      <c r="F14" s="7"/>
      <c r="G14" s="7"/>
      <c r="H14" s="7"/>
      <c r="I14" s="7"/>
      <c r="J14" s="7"/>
      <c r="K14" s="1"/>
      <c r="L14" s="1"/>
      <c r="M14" s="1"/>
      <c r="N14" s="1"/>
    </row>
    <row r="15" spans="2:14" s="11" customFormat="1" ht="19.5">
      <c r="B15" s="1"/>
      <c r="C15" s="16" t="s">
        <v>52</v>
      </c>
      <c r="D15" s="7"/>
      <c r="E15" s="7"/>
      <c r="F15" s="7" t="s">
        <v>50</v>
      </c>
      <c r="G15" s="7"/>
      <c r="H15" s="8"/>
      <c r="I15" s="7"/>
      <c r="J15" s="7"/>
      <c r="K15" s="1"/>
      <c r="L15" s="1"/>
      <c r="M15" s="1"/>
      <c r="N15" s="1"/>
    </row>
    <row r="17" spans="1:18" ht="15">
      <c r="A17" s="14" t="s">
        <v>9</v>
      </c>
      <c r="B17" s="14" t="s">
        <v>10</v>
      </c>
      <c r="C17" s="14" t="s">
        <v>3</v>
      </c>
      <c r="D17" s="14" t="s">
        <v>11</v>
      </c>
      <c r="E17" s="14" t="s">
        <v>12</v>
      </c>
      <c r="F17" s="14" t="s">
        <v>13</v>
      </c>
      <c r="G17" s="14" t="s">
        <v>14</v>
      </c>
      <c r="H17" s="14" t="s">
        <v>15</v>
      </c>
      <c r="I17" s="14" t="s">
        <v>16</v>
      </c>
      <c r="J17" s="14" t="s">
        <v>17</v>
      </c>
      <c r="K17" s="14" t="s">
        <v>18</v>
      </c>
      <c r="L17" s="14" t="s">
        <v>19</v>
      </c>
      <c r="M17" s="14" t="s">
        <v>20</v>
      </c>
      <c r="N17" s="14" t="s">
        <v>21</v>
      </c>
      <c r="O17" s="14"/>
      <c r="P17" s="14"/>
      <c r="R17"/>
    </row>
    <row r="18" spans="1:18" ht="15">
      <c r="A18" s="14" t="s">
        <v>34</v>
      </c>
      <c r="B18" s="14" t="s">
        <v>30</v>
      </c>
      <c r="C18" s="14"/>
      <c r="D18" s="14" t="s">
        <v>29</v>
      </c>
      <c r="E18" s="14">
        <v>48088</v>
      </c>
      <c r="F18" s="14"/>
      <c r="G18" s="14">
        <v>-250</v>
      </c>
      <c r="H18" s="14">
        <v>250</v>
      </c>
      <c r="I18" s="14" t="s">
        <v>23</v>
      </c>
      <c r="J18" s="14">
        <v>1824</v>
      </c>
      <c r="K18" s="14">
        <v>426</v>
      </c>
      <c r="L18" s="14">
        <v>3</v>
      </c>
      <c r="M18" s="14">
        <v>500</v>
      </c>
      <c r="N18" s="14">
        <v>4000</v>
      </c>
      <c r="O18" s="14" t="s">
        <v>24</v>
      </c>
      <c r="P18" s="14" t="s">
        <v>21</v>
      </c>
      <c r="R18"/>
    </row>
    <row r="19" spans="1:18" ht="15">
      <c r="A19" s="14" t="s">
        <v>26</v>
      </c>
      <c r="B19" s="14" t="s">
        <v>33</v>
      </c>
      <c r="C19" s="14"/>
      <c r="D19" s="14" t="s">
        <v>27</v>
      </c>
      <c r="E19" s="14">
        <v>39293</v>
      </c>
      <c r="F19" s="14"/>
      <c r="G19" s="14">
        <v>-350</v>
      </c>
      <c r="H19" s="14">
        <v>350</v>
      </c>
      <c r="I19" s="14" t="s">
        <v>23</v>
      </c>
      <c r="J19" s="14">
        <v>1851</v>
      </c>
      <c r="K19" s="14">
        <v>1011</v>
      </c>
      <c r="L19" s="14">
        <v>3</v>
      </c>
      <c r="M19" s="14">
        <v>525</v>
      </c>
      <c r="N19" s="14">
        <v>4000</v>
      </c>
      <c r="O19" s="14" t="s">
        <v>24</v>
      </c>
      <c r="P19" s="14" t="s">
        <v>21</v>
      </c>
      <c r="R19"/>
    </row>
    <row r="20" spans="1:18" ht="15">
      <c r="A20" s="14" t="s">
        <v>25</v>
      </c>
      <c r="B20" s="14" t="s">
        <v>28</v>
      </c>
      <c r="C20" s="14"/>
      <c r="D20" s="14" t="s">
        <v>22</v>
      </c>
      <c r="E20" s="14">
        <v>27738</v>
      </c>
      <c r="F20" s="14"/>
      <c r="G20" s="14">
        <v>-300</v>
      </c>
      <c r="H20" s="14">
        <v>300</v>
      </c>
      <c r="I20" s="14" t="s">
        <v>23</v>
      </c>
      <c r="J20" s="14">
        <v>1282</v>
      </c>
      <c r="K20" s="14">
        <v>2927</v>
      </c>
      <c r="L20" s="14">
        <v>3</v>
      </c>
      <c r="M20" s="14">
        <v>825</v>
      </c>
      <c r="N20" s="14">
        <v>4000</v>
      </c>
      <c r="O20" s="14" t="s">
        <v>24</v>
      </c>
      <c r="P20" s="14" t="s">
        <v>21</v>
      </c>
      <c r="R20"/>
    </row>
    <row r="21" spans="1:18" ht="15">
      <c r="A21" s="14" t="s">
        <v>34</v>
      </c>
      <c r="B21" s="14" t="s">
        <v>40</v>
      </c>
      <c r="C21" s="14"/>
      <c r="D21" s="14" t="s">
        <v>29</v>
      </c>
      <c r="E21" s="14">
        <v>35607</v>
      </c>
      <c r="F21" s="14"/>
      <c r="G21" s="14">
        <v>-500</v>
      </c>
      <c r="H21" s="14">
        <v>500</v>
      </c>
      <c r="I21" s="14" t="s">
        <v>23</v>
      </c>
      <c r="J21" s="14">
        <v>1824</v>
      </c>
      <c r="K21" s="14">
        <v>426</v>
      </c>
      <c r="L21" s="14">
        <v>3</v>
      </c>
      <c r="M21" s="14">
        <v>500</v>
      </c>
      <c r="N21" s="14">
        <v>4000</v>
      </c>
      <c r="O21" s="14" t="s">
        <v>24</v>
      </c>
      <c r="P21" s="14" t="s">
        <v>21</v>
      </c>
      <c r="R21"/>
    </row>
    <row r="22" spans="1:18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R22"/>
    </row>
    <row r="23" spans="1:18" ht="15">
      <c r="A23" s="14" t="s">
        <v>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R23"/>
    </row>
    <row r="24" spans="1:18" ht="15">
      <c r="A24" s="14" t="s">
        <v>31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/>
    </row>
    <row r="25" spans="1:16" ht="15">
      <c r="A25" s="14" t="s">
        <v>38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 t="s">
        <v>41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4" t="s">
        <v>42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="14" customFormat="1" ht="15">
      <c r="R28" s="1"/>
    </row>
    <row r="29" spans="1:16" ht="15">
      <c r="A29" s="14" t="s">
        <v>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ht="15">
      <c r="A30" s="14" t="s">
        <v>32</v>
      </c>
    </row>
    <row r="31" ht="15">
      <c r="A31" s="14" t="s">
        <v>39</v>
      </c>
    </row>
    <row r="32" ht="15">
      <c r="A32" s="14" t="s">
        <v>43</v>
      </c>
    </row>
    <row r="33" ht="15">
      <c r="A33" s="14" t="s">
        <v>44</v>
      </c>
    </row>
    <row r="34" ht="15">
      <c r="A34" s="14"/>
    </row>
    <row r="35" ht="15">
      <c r="A35" s="14"/>
    </row>
    <row r="36" ht="15">
      <c r="A36" s="14"/>
    </row>
    <row r="37" ht="15">
      <c r="A37" s="14"/>
    </row>
    <row r="38" ht="15">
      <c r="A38" s="14"/>
    </row>
    <row r="39" ht="15">
      <c r="A39" s="1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mabadean</dc:creator>
  <cp:keywords/>
  <dc:description/>
  <cp:lastModifiedBy>mabadean</cp:lastModifiedBy>
  <dcterms:created xsi:type="dcterms:W3CDTF">2013-01-10T22:46:02Z</dcterms:created>
  <dcterms:modified xsi:type="dcterms:W3CDTF">2016-06-20T22:24:34Z</dcterms:modified>
  <cp:category/>
  <cp:version/>
  <cp:contentType/>
  <cp:contentStatus/>
</cp:coreProperties>
</file>