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725" windowHeight="1062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<sst xmlns="http://schemas.openxmlformats.org/spreadsheetml/2006/main" count="53" uniqueCount="44">
  <si>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ag-jarosite6009ag-jarosite6009ag-jarosite6009ag-jarosite6009ag-jarosite6009ag-jarosite6009ag-jarosite6009ag-jarosite6009ag-jarosite6009ag-jarosite6009ag-jarosite6009ag-jarosite6009ag-jarosite6009ag-jarosite6009ag-jarosite6009ag-jarosite6009ag-jarosite6009</t>
  </si>
  <si>
    <t>#3</t>
  </si>
  <si>
    <t>#4</t>
  </si>
  <si>
    <t>#5</t>
  </si>
  <si>
    <t>#6</t>
  </si>
  <si>
    <t>#7</t>
  </si>
  <si>
    <t>#8</t>
  </si>
  <si>
    <t>#10</t>
  </si>
  <si>
    <t>#12</t>
  </si>
  <si>
    <t>#14</t>
  </si>
  <si>
    <t>#15</t>
  </si>
  <si>
    <t>Ox</t>
  </si>
  <si>
    <t>Average</t>
  </si>
  <si>
    <t>Standard</t>
  </si>
  <si>
    <t>Dev</t>
  </si>
  <si>
    <t>SO3</t>
  </si>
  <si>
    <t>Fe2O3</t>
  </si>
  <si>
    <t>Ag2O</t>
  </si>
  <si>
    <t>Totals</t>
  </si>
  <si>
    <t>Cation</t>
  </si>
  <si>
    <t>to</t>
  </si>
  <si>
    <t>O</t>
  </si>
  <si>
    <t>Avg</t>
  </si>
  <si>
    <t>#</t>
  </si>
  <si>
    <t>S</t>
  </si>
  <si>
    <t>Fe</t>
  </si>
  <si>
    <t>Ag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</si>
  <si>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</si>
  <si>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</si>
  <si>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</si>
  <si>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</si>
  <si>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</si>
  <si>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</si>
  <si>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</si>
  <si>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</si>
  <si>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</si>
  <si>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</si>
  <si>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barite2</t>
  </si>
  <si>
    <t>La</t>
  </si>
  <si>
    <t>ag</t>
  </si>
  <si>
    <t>LIF</t>
  </si>
  <si>
    <t>fayalite</t>
  </si>
  <si>
    <r>
      <t>AgFe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</si>
  <si>
    <r>
      <t>Ag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</si>
</sst>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K16" sqref="K1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4" ht="12.75">
      <c r="A3" s="1" t="s">
        <v>11</v>
      </c>
      <c r="B3" s="1" t="s">
        <v>12</v>
      </c>
      <c r="C3" s="1" t="s">
        <v>13</v>
      </c>
      <c r="D3" s="1" t="s">
        <v>14</v>
      </c>
    </row>
    <row r="4" spans="1:17" ht="12.75">
      <c r="A4" s="1" t="s">
        <v>15</v>
      </c>
      <c r="B4" s="2">
        <v>27.52</v>
      </c>
      <c r="C4" s="2">
        <v>27.31</v>
      </c>
      <c r="D4" s="2">
        <v>24.68</v>
      </c>
      <c r="E4" s="2">
        <v>27.46</v>
      </c>
      <c r="F4" s="2">
        <v>27.5</v>
      </c>
      <c r="G4" s="2">
        <v>27.41</v>
      </c>
      <c r="H4" s="2">
        <v>26.95</v>
      </c>
      <c r="I4" s="2">
        <v>27.53</v>
      </c>
      <c r="J4" s="2">
        <v>28.03</v>
      </c>
      <c r="K4" s="2">
        <v>27.65</v>
      </c>
      <c r="L4" s="2"/>
      <c r="M4" s="2">
        <f>AVERAGE(B4:K4)</f>
        <v>27.203999999999997</v>
      </c>
      <c r="N4" s="2">
        <f>STDEV(B4:K4)</f>
        <v>0.9267170250106059</v>
      </c>
      <c r="O4" s="2"/>
      <c r="P4" s="2"/>
      <c r="Q4" s="2"/>
    </row>
    <row r="5" spans="1:17" ht="12.75">
      <c r="A5" s="1" t="s">
        <v>16</v>
      </c>
      <c r="B5" s="2">
        <v>40</v>
      </c>
      <c r="C5" s="2">
        <v>40.2</v>
      </c>
      <c r="D5" s="2">
        <v>37.08</v>
      </c>
      <c r="E5" s="2">
        <v>39.47</v>
      </c>
      <c r="F5" s="2">
        <v>40.49</v>
      </c>
      <c r="G5" s="2">
        <v>40.79</v>
      </c>
      <c r="H5" s="2">
        <v>39.75</v>
      </c>
      <c r="I5" s="2">
        <v>39.66</v>
      </c>
      <c r="J5" s="2">
        <v>40.18</v>
      </c>
      <c r="K5" s="2">
        <v>39.49</v>
      </c>
      <c r="L5" s="2"/>
      <c r="M5" s="2">
        <f>AVERAGE(B5:K5)</f>
        <v>39.711</v>
      </c>
      <c r="N5" s="2">
        <f>STDEV(B5:K5)</f>
        <v>1.0190894628704659</v>
      </c>
      <c r="O5" s="2"/>
      <c r="P5" s="2"/>
      <c r="Q5" s="2"/>
    </row>
    <row r="6" spans="1:17" ht="12.75">
      <c r="A6" s="1" t="s">
        <v>17</v>
      </c>
      <c r="B6" s="2">
        <v>19.73</v>
      </c>
      <c r="C6" s="2">
        <v>19.81</v>
      </c>
      <c r="D6" s="2">
        <v>17.81</v>
      </c>
      <c r="E6" s="2">
        <v>19.88</v>
      </c>
      <c r="F6" s="2">
        <v>19.98</v>
      </c>
      <c r="G6" s="2">
        <v>19.07</v>
      </c>
      <c r="H6" s="2">
        <v>19.62</v>
      </c>
      <c r="I6" s="2">
        <v>19.85</v>
      </c>
      <c r="J6" s="2">
        <v>20.27</v>
      </c>
      <c r="K6" s="2">
        <v>20.98</v>
      </c>
      <c r="L6" s="2"/>
      <c r="M6" s="2">
        <f>AVERAGE(B6:K6)</f>
        <v>19.7</v>
      </c>
      <c r="N6" s="2">
        <f>STDEV(B6:K6)</f>
        <v>0.8222597589029057</v>
      </c>
      <c r="O6" s="2"/>
      <c r="P6" s="2"/>
      <c r="Q6" s="2"/>
    </row>
    <row r="7" spans="1:17" ht="12.75">
      <c r="A7" s="1" t="s">
        <v>18</v>
      </c>
      <c r="B7" s="2">
        <v>87.25</v>
      </c>
      <c r="C7" s="2">
        <v>87.32</v>
      </c>
      <c r="D7" s="2">
        <v>79.57</v>
      </c>
      <c r="E7" s="2">
        <v>86.81</v>
      </c>
      <c r="F7" s="2">
        <v>87.97</v>
      </c>
      <c r="G7" s="2">
        <v>87.27</v>
      </c>
      <c r="H7" s="2">
        <v>86.32</v>
      </c>
      <c r="I7" s="2">
        <v>87.04</v>
      </c>
      <c r="J7" s="2">
        <v>88.48</v>
      </c>
      <c r="K7" s="2">
        <v>88.12</v>
      </c>
      <c r="L7" s="2"/>
      <c r="M7" s="2">
        <f>AVERAGE(B7:K7)</f>
        <v>86.615</v>
      </c>
      <c r="N7" s="2">
        <f>STDEV(B7:K7)</f>
        <v>2.557043648868917</v>
      </c>
      <c r="O7" s="2"/>
      <c r="P7" s="2"/>
      <c r="Q7" s="2"/>
    </row>
    <row r="8" spans="2:17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1" t="s">
        <v>19</v>
      </c>
      <c r="B9" s="2" t="s">
        <v>20</v>
      </c>
      <c r="C9" s="2">
        <v>11</v>
      </c>
      <c r="D9" s="2" t="s">
        <v>21</v>
      </c>
      <c r="E9" s="2" t="s">
        <v>22</v>
      </c>
      <c r="F9" s="2" t="s">
        <v>19</v>
      </c>
      <c r="G9" s="2" t="s">
        <v>23</v>
      </c>
      <c r="H9" s="2" t="s">
        <v>14</v>
      </c>
      <c r="I9" s="2" t="s">
        <v>19</v>
      </c>
      <c r="J9" s="2"/>
      <c r="K9" s="2"/>
      <c r="L9" s="2"/>
      <c r="M9" s="2"/>
      <c r="N9" s="2"/>
      <c r="O9" s="2"/>
      <c r="P9" s="2"/>
      <c r="Q9" s="2"/>
    </row>
    <row r="10" spans="1:17" ht="12.75">
      <c r="A10" s="1" t="s">
        <v>24</v>
      </c>
      <c r="B10" s="2">
        <v>2.024</v>
      </c>
      <c r="C10" s="2">
        <v>2.013</v>
      </c>
      <c r="D10" s="2">
        <v>1.996</v>
      </c>
      <c r="E10" s="2">
        <v>2.032</v>
      </c>
      <c r="F10" s="2">
        <v>2.012</v>
      </c>
      <c r="G10" s="2">
        <v>2.007</v>
      </c>
      <c r="H10" s="2">
        <v>2.011</v>
      </c>
      <c r="I10" s="2">
        <v>2.031</v>
      </c>
      <c r="J10" s="2">
        <v>2.034</v>
      </c>
      <c r="K10" s="2">
        <v>2.033</v>
      </c>
      <c r="L10" s="2"/>
      <c r="M10" s="2">
        <f>AVERAGE(B10:K10)</f>
        <v>2.0193</v>
      </c>
      <c r="N10" s="2">
        <f>STDEV(B10:K10)</f>
        <v>0.013250157231823526</v>
      </c>
      <c r="O10" s="4">
        <v>2</v>
      </c>
      <c r="P10" s="2"/>
      <c r="Q10" s="2"/>
    </row>
    <row r="11" spans="1:17" ht="12.75">
      <c r="A11" s="1" t="s">
        <v>25</v>
      </c>
      <c r="B11" s="2">
        <v>2.95</v>
      </c>
      <c r="C11" s="2">
        <v>2.97</v>
      </c>
      <c r="D11" s="2">
        <v>3.008</v>
      </c>
      <c r="E11" s="2">
        <v>2.929</v>
      </c>
      <c r="F11" s="2">
        <v>2.971</v>
      </c>
      <c r="G11" s="2">
        <v>2.996</v>
      </c>
      <c r="H11" s="2">
        <v>2.974</v>
      </c>
      <c r="I11" s="2">
        <v>2.933</v>
      </c>
      <c r="J11" s="2">
        <v>2.925</v>
      </c>
      <c r="K11" s="2">
        <v>2.911</v>
      </c>
      <c r="L11" s="2"/>
      <c r="M11" s="2">
        <f>AVERAGE(B11:K11)</f>
        <v>2.9567000000000005</v>
      </c>
      <c r="N11" s="2">
        <f>STDEV(B11:K11)</f>
        <v>0.03218712648108868</v>
      </c>
      <c r="O11" s="4">
        <v>3</v>
      </c>
      <c r="P11" s="2"/>
      <c r="Q11" s="2"/>
    </row>
    <row r="12" spans="1:17" ht="12.75">
      <c r="A12" s="1" t="s">
        <v>26</v>
      </c>
      <c r="B12" s="2">
        <v>1.003</v>
      </c>
      <c r="C12" s="2">
        <v>1.009</v>
      </c>
      <c r="D12" s="2">
        <v>0.996</v>
      </c>
      <c r="E12" s="2">
        <v>1.017</v>
      </c>
      <c r="F12" s="2">
        <v>1.01</v>
      </c>
      <c r="G12" s="2">
        <v>0.965</v>
      </c>
      <c r="H12" s="2">
        <v>1.011</v>
      </c>
      <c r="I12" s="2">
        <v>1.012</v>
      </c>
      <c r="J12" s="2">
        <v>1.017</v>
      </c>
      <c r="K12" s="2">
        <v>1.066</v>
      </c>
      <c r="L12" s="2"/>
      <c r="M12" s="2">
        <f>AVERAGE(B12:K12)</f>
        <v>1.0106</v>
      </c>
      <c r="N12" s="2">
        <f>STDEV(B12:K12)</f>
        <v>0.02473504037235441</v>
      </c>
      <c r="O12" s="4">
        <v>1</v>
      </c>
      <c r="P12" s="2"/>
      <c r="Q12" s="2"/>
    </row>
    <row r="13" spans="1:17" ht="12.75">
      <c r="A13" s="1" t="s">
        <v>18</v>
      </c>
      <c r="B13" s="2">
        <v>5.977</v>
      </c>
      <c r="C13" s="2">
        <v>5.992</v>
      </c>
      <c r="D13" s="2">
        <v>6</v>
      </c>
      <c r="E13" s="2">
        <v>5.978</v>
      </c>
      <c r="F13" s="2">
        <v>5.994</v>
      </c>
      <c r="G13" s="2">
        <v>5.968</v>
      </c>
      <c r="H13" s="2">
        <v>5.996</v>
      </c>
      <c r="I13" s="2">
        <v>5.976</v>
      </c>
      <c r="J13" s="2">
        <v>5.976</v>
      </c>
      <c r="K13" s="2">
        <v>6.01</v>
      </c>
      <c r="L13" s="2"/>
      <c r="M13" s="2">
        <f>AVERAGE(B13:K13)</f>
        <v>5.986700000000001</v>
      </c>
      <c r="N13" s="2">
        <f>STDEV(B13:K13)</f>
        <v>0.013482910994324403</v>
      </c>
      <c r="O13" s="2"/>
      <c r="P13" s="2"/>
      <c r="Q13" s="2"/>
    </row>
    <row r="14" spans="2:24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23.25">
      <c r="B15" s="2"/>
      <c r="C15" s="2"/>
      <c r="D15" s="2"/>
      <c r="E15" s="2"/>
      <c r="F15" s="2"/>
      <c r="G15" s="2"/>
      <c r="H15" s="2"/>
      <c r="I15" s="2"/>
      <c r="J15" s="2"/>
      <c r="K15" s="3" t="s">
        <v>42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23.25">
      <c r="B16" s="2"/>
      <c r="C16" s="2"/>
      <c r="D16" s="2"/>
      <c r="E16" s="2"/>
      <c r="F16" s="2"/>
      <c r="G16" s="2"/>
      <c r="H16" s="2"/>
      <c r="I16" s="2"/>
      <c r="J16" s="2"/>
      <c r="K16" s="3" t="s">
        <v>43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8" ht="12.75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32</v>
      </c>
      <c r="G17" s="1" t="s">
        <v>33</v>
      </c>
      <c r="H17" s="1" t="s">
        <v>34</v>
      </c>
    </row>
    <row r="18" spans="1:8" ht="12.75">
      <c r="A18" s="1" t="s">
        <v>35</v>
      </c>
      <c r="B18" s="1" t="s">
        <v>24</v>
      </c>
      <c r="C18" s="1" t="s">
        <v>36</v>
      </c>
      <c r="D18" s="1">
        <v>20</v>
      </c>
      <c r="E18" s="1">
        <v>10</v>
      </c>
      <c r="F18" s="1">
        <v>600</v>
      </c>
      <c r="G18" s="1">
        <v>-600</v>
      </c>
      <c r="H18" s="1" t="s">
        <v>37</v>
      </c>
    </row>
    <row r="19" spans="1:8" ht="12.75">
      <c r="A19" s="1" t="s">
        <v>35</v>
      </c>
      <c r="B19" s="1" t="s">
        <v>26</v>
      </c>
      <c r="C19" s="1" t="s">
        <v>38</v>
      </c>
      <c r="D19" s="1">
        <v>20</v>
      </c>
      <c r="E19" s="1">
        <v>10</v>
      </c>
      <c r="F19" s="1">
        <v>600</v>
      </c>
      <c r="G19" s="1">
        <v>-600</v>
      </c>
      <c r="H19" s="1" t="s">
        <v>39</v>
      </c>
    </row>
    <row r="20" spans="1:8" ht="12.75">
      <c r="A20" s="1" t="s">
        <v>40</v>
      </c>
      <c r="B20" s="1" t="s">
        <v>25</v>
      </c>
      <c r="C20" s="1" t="s">
        <v>36</v>
      </c>
      <c r="D20" s="1">
        <v>20</v>
      </c>
      <c r="E20" s="1">
        <v>10</v>
      </c>
      <c r="F20" s="1">
        <v>500</v>
      </c>
      <c r="G20" s="1">
        <v>-500</v>
      </c>
      <c r="H20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2006-12-20T01:37:58Z</dcterms:created>
  <dcterms:modified xsi:type="dcterms:W3CDTF">2006-12-20T02:47:30Z</dcterms:modified>
  <cp:category/>
  <cp:version/>
  <cp:contentType/>
  <cp:contentStatus/>
</cp:coreProperties>
</file>