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13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17" i="1"/>
  <c r="G17"/>
  <c r="F17"/>
  <c r="E17"/>
  <c r="D17"/>
  <c r="C17"/>
  <c r="H16"/>
  <c r="G16"/>
  <c r="F16"/>
  <c r="E16"/>
  <c r="D16"/>
  <c r="C16"/>
</calcChain>
</file>

<file path=xl/sharedStrings.xml><?xml version="1.0" encoding="utf-8"?>
<sst xmlns="http://schemas.openxmlformats.org/spreadsheetml/2006/main" count="29" uniqueCount="20">
  <si>
    <t>Weight%</t>
  </si>
  <si>
    <t xml:space="preserve"> </t>
  </si>
  <si>
    <t>Oxide</t>
  </si>
  <si>
    <t>Point#</t>
  </si>
  <si>
    <t>Comment</t>
  </si>
  <si>
    <t>Total</t>
  </si>
  <si>
    <t>CaO</t>
  </si>
  <si>
    <t>SiO2</t>
  </si>
  <si>
    <t>V2O5</t>
  </si>
  <si>
    <t>As2O5</t>
  </si>
  <si>
    <t>B2O3</t>
  </si>
  <si>
    <t>R1100950 Cahnite new cal 2</t>
  </si>
  <si>
    <t>R1100950 Cahnite</t>
  </si>
  <si>
    <t>R1100950 Cahnite new cal 2 4nA</t>
  </si>
  <si>
    <t>R1100950 Cahnite original cal</t>
  </si>
  <si>
    <t>Average</t>
  </si>
  <si>
    <t>S.D.</t>
  </si>
  <si>
    <t xml:space="preserve">the total was signigicantly lower than expected. However, the Ca:As ratio is very close to 2:1. </t>
  </si>
  <si>
    <r>
      <t>Empirical formula based on 8 O atoms:   Ca</t>
    </r>
    <r>
      <rPr>
        <b/>
        <vertAlign val="subscript"/>
        <sz val="16"/>
        <color indexed="8"/>
        <rFont val="Calibri"/>
        <family val="2"/>
      </rPr>
      <t>2.01</t>
    </r>
    <r>
      <rPr>
        <b/>
        <sz val="16"/>
        <color indexed="8"/>
        <rFont val="Calibri"/>
        <family val="2"/>
      </rPr>
      <t>B[(As</t>
    </r>
    <r>
      <rPr>
        <b/>
        <vertAlign val="subscript"/>
        <sz val="16"/>
        <color indexed="8"/>
        <rFont val="Calibri"/>
        <family val="2"/>
      </rPr>
      <t>0.96</t>
    </r>
    <r>
      <rPr>
        <b/>
        <sz val="16"/>
        <color indexed="8"/>
        <rFont val="Calibri"/>
        <family val="2"/>
      </rPr>
      <t>Si</t>
    </r>
    <r>
      <rPr>
        <b/>
        <vertAlign val="subscript"/>
        <sz val="16"/>
        <color indexed="8"/>
        <rFont val="Calibri"/>
        <family val="2"/>
      </rPr>
      <t>0.04</t>
    </r>
    <r>
      <rPr>
        <b/>
        <sz val="16"/>
        <color indexed="8"/>
        <rFont val="Calibri"/>
        <family val="2"/>
      </rPr>
      <t>)O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](OH)</t>
    </r>
    <r>
      <rPr>
        <b/>
        <vertAlign val="subscript"/>
        <sz val="16"/>
        <color indexed="8"/>
        <rFont val="Calibri"/>
        <family val="2"/>
      </rPr>
      <t>4</t>
    </r>
  </si>
  <si>
    <t>B2O3 and H2O were added to bring the total close to 100%. Due to the high hydration of the sample,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</si>
</sst>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workbookViewId="0">
      <selection activeCell="B20" sqref="B20"/>
    </sheetView>
  </sheetViews>
  <sheetFormatPr defaultRowHeight="15"/>
  <cols>
    <col min="2" max="2" width="30" customWidth="1"/>
  </cols>
  <sheetData>
    <row r="2" spans="1:15">
      <c r="C2" t="s">
        <v>0</v>
      </c>
      <c r="E2" t="s">
        <v>2</v>
      </c>
      <c r="I2" t="s">
        <v>1</v>
      </c>
      <c r="O2" t="s">
        <v>1</v>
      </c>
    </row>
    <row r="3" spans="1:15">
      <c r="A3" t="s">
        <v>3</v>
      </c>
      <c r="B3" t="s">
        <v>4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5</v>
      </c>
    </row>
    <row r="4" spans="1:15">
      <c r="A4">
        <v>2</v>
      </c>
      <c r="B4" t="s">
        <v>12</v>
      </c>
      <c r="C4">
        <v>37.315559999999998</v>
      </c>
      <c r="D4">
        <v>0.831484</v>
      </c>
      <c r="E4">
        <v>1.8E-5</v>
      </c>
      <c r="F4">
        <v>35.883609999999997</v>
      </c>
      <c r="G4">
        <v>11.689170000000001</v>
      </c>
      <c r="H4">
        <v>85.719849999999994</v>
      </c>
    </row>
    <row r="5" spans="1:15">
      <c r="A5">
        <v>3</v>
      </c>
      <c r="B5" t="s">
        <v>12</v>
      </c>
      <c r="C5">
        <v>37.308109999999999</v>
      </c>
      <c r="D5">
        <v>0.62907000000000002</v>
      </c>
      <c r="E5">
        <v>5.0764999999999998E-2</v>
      </c>
      <c r="F5">
        <v>36.03875</v>
      </c>
      <c r="G5">
        <v>11.689170000000001</v>
      </c>
      <c r="H5">
        <v>85.715869999999995</v>
      </c>
    </row>
    <row r="6" spans="1:15">
      <c r="A6">
        <v>5</v>
      </c>
      <c r="B6" t="s">
        <v>11</v>
      </c>
      <c r="C6">
        <v>37.174630000000001</v>
      </c>
      <c r="D6">
        <v>0.72327399999999997</v>
      </c>
      <c r="E6">
        <v>1.8E-5</v>
      </c>
      <c r="F6">
        <v>38.911679999999997</v>
      </c>
      <c r="G6">
        <v>11.689170000000001</v>
      </c>
      <c r="H6">
        <v>88.498769999999993</v>
      </c>
    </row>
    <row r="7" spans="1:15">
      <c r="A7">
        <v>6</v>
      </c>
      <c r="B7" t="s">
        <v>11</v>
      </c>
      <c r="C7">
        <v>37.079389999999997</v>
      </c>
      <c r="D7">
        <v>0.96432099999999998</v>
      </c>
      <c r="E7">
        <v>5.6890000000000003E-2</v>
      </c>
      <c r="F7">
        <v>36.47166</v>
      </c>
      <c r="G7">
        <v>11.689170000000001</v>
      </c>
      <c r="H7">
        <v>86.261439999999993</v>
      </c>
    </row>
    <row r="8" spans="1:15">
      <c r="A8">
        <v>7</v>
      </c>
      <c r="B8" t="s">
        <v>11</v>
      </c>
      <c r="C8">
        <v>37.611800000000002</v>
      </c>
      <c r="D8">
        <v>0.85810500000000001</v>
      </c>
      <c r="E8">
        <v>1.8E-5</v>
      </c>
      <c r="F8">
        <v>35.981780000000001</v>
      </c>
      <c r="G8">
        <v>11.689170000000001</v>
      </c>
      <c r="H8">
        <v>86.140889999999999</v>
      </c>
    </row>
    <row r="9" spans="1:15">
      <c r="A9">
        <v>8</v>
      </c>
      <c r="B9" t="s">
        <v>11</v>
      </c>
      <c r="C9">
        <v>37.297260000000001</v>
      </c>
      <c r="D9">
        <v>0.97973500000000002</v>
      </c>
      <c r="E9">
        <v>1.8E-5</v>
      </c>
      <c r="F9">
        <v>35.711730000000003</v>
      </c>
      <c r="G9">
        <v>11.689170000000001</v>
      </c>
      <c r="H9">
        <v>85.677909999999997</v>
      </c>
    </row>
    <row r="10" spans="1:15">
      <c r="A10">
        <v>9</v>
      </c>
      <c r="B10" t="s">
        <v>13</v>
      </c>
      <c r="C10">
        <v>36.599040000000002</v>
      </c>
      <c r="D10">
        <v>0.85018099999999996</v>
      </c>
      <c r="E10">
        <v>1.0859000000000001E-2</v>
      </c>
      <c r="F10">
        <v>36.49635</v>
      </c>
      <c r="G10">
        <v>11.689170000000001</v>
      </c>
      <c r="H10">
        <v>85.645600000000002</v>
      </c>
    </row>
    <row r="11" spans="1:15">
      <c r="A11">
        <v>10</v>
      </c>
      <c r="B11" t="s">
        <v>14</v>
      </c>
      <c r="C11">
        <v>37.19014</v>
      </c>
      <c r="D11">
        <v>0.67989200000000005</v>
      </c>
      <c r="E11">
        <v>1.8E-5</v>
      </c>
      <c r="F11">
        <v>35.980110000000003</v>
      </c>
      <c r="G11">
        <v>11.689170000000001</v>
      </c>
      <c r="H11">
        <v>85.539339999999996</v>
      </c>
    </row>
    <row r="12" spans="1:15">
      <c r="A12">
        <v>12</v>
      </c>
      <c r="B12" t="s">
        <v>11</v>
      </c>
      <c r="C12">
        <v>37.406320000000001</v>
      </c>
      <c r="D12">
        <v>0.77791900000000003</v>
      </c>
      <c r="E12">
        <v>3.1542000000000001E-2</v>
      </c>
      <c r="F12">
        <v>35.10284</v>
      </c>
      <c r="G12">
        <v>11.689170000000001</v>
      </c>
      <c r="H12">
        <v>85.00779</v>
      </c>
    </row>
    <row r="13" spans="1:15">
      <c r="A13">
        <v>13</v>
      </c>
      <c r="B13" t="s">
        <v>11</v>
      </c>
      <c r="C13">
        <v>35.883650000000003</v>
      </c>
      <c r="D13">
        <v>0.62422</v>
      </c>
      <c r="E13">
        <v>1.8E-5</v>
      </c>
      <c r="F13">
        <v>36.5366</v>
      </c>
      <c r="G13">
        <v>11.689170000000001</v>
      </c>
      <c r="H13">
        <v>84.733670000000004</v>
      </c>
    </row>
    <row r="14" spans="1:15">
      <c r="A14">
        <v>14</v>
      </c>
      <c r="B14" t="s">
        <v>11</v>
      </c>
      <c r="C14">
        <v>37.23603</v>
      </c>
      <c r="D14">
        <v>0.97319800000000001</v>
      </c>
      <c r="E14">
        <v>8.9870000000000002E-3</v>
      </c>
      <c r="F14">
        <v>36.535249999999998</v>
      </c>
      <c r="G14">
        <v>11.689170000000001</v>
      </c>
      <c r="H14">
        <v>86.442629999999994</v>
      </c>
    </row>
    <row r="15" spans="1:15">
      <c r="A15">
        <v>15</v>
      </c>
      <c r="B15" t="s">
        <v>11</v>
      </c>
      <c r="C15">
        <v>36.945010000000003</v>
      </c>
      <c r="D15">
        <v>0.88454999999999995</v>
      </c>
      <c r="E15">
        <v>2.5243000000000002E-2</v>
      </c>
      <c r="F15">
        <v>36.335230000000003</v>
      </c>
      <c r="G15">
        <v>11.689170000000001</v>
      </c>
      <c r="H15">
        <v>85.879199999999997</v>
      </c>
    </row>
    <row r="16" spans="1:15" s="1" customFormat="1">
      <c r="B16" s="1" t="s">
        <v>15</v>
      </c>
      <c r="C16" s="1">
        <f t="shared" ref="C16:H16" si="0">AVERAGE(C4:C15)</f>
        <v>37.087244999999996</v>
      </c>
      <c r="D16" s="1">
        <f t="shared" si="0"/>
        <v>0.81466241666666672</v>
      </c>
      <c r="E16" s="1">
        <f t="shared" si="0"/>
        <v>1.5366166666666667E-2</v>
      </c>
      <c r="F16" s="1">
        <f t="shared" si="0"/>
        <v>36.332132500000007</v>
      </c>
      <c r="G16" s="1">
        <f t="shared" si="0"/>
        <v>11.689170000000003</v>
      </c>
      <c r="H16" s="1">
        <f t="shared" si="0"/>
        <v>85.938580000000002</v>
      </c>
    </row>
    <row r="17" spans="2:8">
      <c r="B17" t="s">
        <v>16</v>
      </c>
      <c r="C17">
        <f t="shared" ref="C17:H17" si="1">STDEV(C4:C15)</f>
        <v>0.45423464391915652</v>
      </c>
      <c r="D17">
        <f t="shared" si="1"/>
        <v>0.12851391649542218</v>
      </c>
      <c r="E17">
        <f t="shared" si="1"/>
        <v>2.0913069414443524E-2</v>
      </c>
      <c r="F17">
        <f t="shared" si="1"/>
        <v>0.91520219518694224</v>
      </c>
      <c r="G17">
        <f t="shared" si="1"/>
        <v>1.8553442084620055E-15</v>
      </c>
      <c r="H17">
        <f t="shared" si="1"/>
        <v>0.93838025510111434</v>
      </c>
    </row>
    <row r="20" spans="2:8" ht="24">
      <c r="B20" s="2" t="s">
        <v>18</v>
      </c>
    </row>
    <row r="22" spans="2:8">
      <c r="B22" t="s">
        <v>19</v>
      </c>
    </row>
    <row r="23" spans="2:8">
      <c r="B23" t="s">
        <v>17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Hexiong Yang</cp:lastModifiedBy>
  <dcterms:created xsi:type="dcterms:W3CDTF">2013-12-30T22:22:43Z</dcterms:created>
  <dcterms:modified xsi:type="dcterms:W3CDTF">2014-01-26T11:21:24Z</dcterms:modified>
</cp:coreProperties>
</file>