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90" windowWidth="12285" windowHeight="1041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<sst xmlns="http://schemas.openxmlformats.org/spreadsheetml/2006/main" count="94" uniqueCount="63">
  <si>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celsian60152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</si>
  <si>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</si>
  <si>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</si>
  <si>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</si>
  <si>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</si>
  <si>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</si>
  <si>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</si>
  <si>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</si>
  <si>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</si>
  <si>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</si>
  <si>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</si>
  <si>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</si>
  <si>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</si>
  <si>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</si>
  <si>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</si>
  <si>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</si>
  <si>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</si>
  <si>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</si>
  <si>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</si>
  <si>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Na2O</t>
  </si>
  <si>
    <t>Al2O3</t>
  </si>
  <si>
    <t>SiO2</t>
  </si>
  <si>
    <t>K2O</t>
  </si>
  <si>
    <t>CaO</t>
  </si>
  <si>
    <t>BaO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</si>
  <si>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</si>
  <si>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</si>
  <si>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</si>
  <si>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</si>
  <si>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</si>
  <si>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</si>
  <si>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</si>
  <si>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</si>
  <si>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</si>
  <si>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</si>
  <si>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Al</t>
  </si>
  <si>
    <t>Si</t>
  </si>
  <si>
    <t>K</t>
  </si>
  <si>
    <t>Ca</t>
  </si>
  <si>
    <t>Sr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</si>
  <si>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</si>
  <si>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</si>
  <si>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</si>
  <si>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</si>
  <si>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</si>
  <si>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</si>
  <si>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</si>
  <si>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</si>
  <si>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</si>
  <si>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</si>
  <si>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</si>
  <si>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</si>
  <si>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</si>
  <si>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</si>
  <si>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La</t>
  </si>
  <si>
    <t>srcarb-s</t>
  </si>
  <si>
    <t>PET</t>
  </si>
  <si>
    <t>kspar-OR1</t>
  </si>
  <si>
    <t>barite2</t>
  </si>
  <si>
    <t>Si Al Ca &lt;Na K         Ba &lt;Sr</t>
  </si>
  <si>
    <r>
      <t>BaAl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</si>
  <si>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t>trace amounts of Ca and Na</t>
  </si>
  <si>
    <r>
      <t>(Ba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0.02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</si>
</sst>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J23" sqref="J23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S2" s="2" t="s">
        <v>59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20" ht="12.75">
      <c r="A4" s="1" t="s">
        <v>19</v>
      </c>
      <c r="B4" s="3">
        <v>0.1</v>
      </c>
      <c r="C4" s="3">
        <v>0.13</v>
      </c>
      <c r="D4" s="3">
        <v>0.12</v>
      </c>
      <c r="E4" s="3">
        <v>0.12</v>
      </c>
      <c r="F4" s="3">
        <v>0.1</v>
      </c>
      <c r="G4" s="3">
        <v>0.09</v>
      </c>
      <c r="H4" s="3">
        <v>0.1</v>
      </c>
      <c r="I4" s="3">
        <v>0.1</v>
      </c>
      <c r="J4" s="3">
        <v>0.11</v>
      </c>
      <c r="K4" s="3">
        <v>0.11</v>
      </c>
      <c r="L4" s="3">
        <v>0.09</v>
      </c>
      <c r="M4" s="3">
        <v>0.07</v>
      </c>
      <c r="N4" s="3"/>
      <c r="O4" s="3">
        <f>AVERAGE(B4:M4)</f>
        <v>0.10333333333333333</v>
      </c>
      <c r="P4" s="3">
        <f>STDEV(B4:M4)</f>
        <v>0.016143297699232943</v>
      </c>
      <c r="Q4" s="3"/>
      <c r="R4" s="3"/>
      <c r="S4" s="3"/>
      <c r="T4" s="3"/>
    </row>
    <row r="5" spans="1:20" ht="12.75">
      <c r="A5" s="1" t="s">
        <v>20</v>
      </c>
      <c r="B5" s="3">
        <v>26.48</v>
      </c>
      <c r="C5" s="3">
        <v>26.61</v>
      </c>
      <c r="D5" s="3">
        <v>26.61</v>
      </c>
      <c r="E5" s="3">
        <v>26.69</v>
      </c>
      <c r="F5" s="3">
        <v>26.51</v>
      </c>
      <c r="G5" s="3">
        <v>26.56</v>
      </c>
      <c r="H5" s="3">
        <v>26.34</v>
      </c>
      <c r="I5" s="3">
        <v>26.63</v>
      </c>
      <c r="J5" s="3">
        <v>26.72</v>
      </c>
      <c r="K5" s="3">
        <v>26.38</v>
      </c>
      <c r="L5" s="3">
        <v>26.59</v>
      </c>
      <c r="M5" s="3">
        <v>26.65</v>
      </c>
      <c r="N5" s="3"/>
      <c r="O5" s="3">
        <f aca="true" t="shared" si="0" ref="O5:O17">AVERAGE(B5:M5)</f>
        <v>26.564166666666665</v>
      </c>
      <c r="P5" s="3">
        <f aca="true" t="shared" si="1" ref="P5:P17">STDEV(B5:M5)</f>
        <v>0.11712140813082911</v>
      </c>
      <c r="Q5" s="3"/>
      <c r="R5" s="3"/>
      <c r="S5" s="3"/>
      <c r="T5" s="3"/>
    </row>
    <row r="6" spans="1:20" ht="12.75">
      <c r="A6" s="1" t="s">
        <v>21</v>
      </c>
      <c r="B6" s="3">
        <v>31.85</v>
      </c>
      <c r="C6" s="3">
        <v>31.67</v>
      </c>
      <c r="D6" s="3">
        <v>31.59</v>
      </c>
      <c r="E6" s="3">
        <v>31.09</v>
      </c>
      <c r="F6" s="3">
        <v>31.38</v>
      </c>
      <c r="G6" s="3">
        <v>31.2</v>
      </c>
      <c r="H6" s="3">
        <v>31.22</v>
      </c>
      <c r="I6" s="3">
        <v>31.07</v>
      </c>
      <c r="J6" s="3">
        <v>31.22</v>
      </c>
      <c r="K6" s="3">
        <v>31.48</v>
      </c>
      <c r="L6" s="3">
        <v>31.23</v>
      </c>
      <c r="M6" s="3">
        <v>31.27</v>
      </c>
      <c r="N6" s="3"/>
      <c r="O6" s="3">
        <f t="shared" si="0"/>
        <v>31.355833333333333</v>
      </c>
      <c r="P6" s="3">
        <f t="shared" si="1"/>
        <v>0.24317813647781306</v>
      </c>
      <c r="Q6" s="3"/>
      <c r="R6" s="3"/>
      <c r="S6" s="3"/>
      <c r="T6" s="3"/>
    </row>
    <row r="7" spans="1:20" ht="12.75">
      <c r="A7" s="1" t="s">
        <v>22</v>
      </c>
      <c r="B7" s="3">
        <v>0.56</v>
      </c>
      <c r="C7" s="3">
        <v>0.52</v>
      </c>
      <c r="D7" s="3">
        <v>0.47</v>
      </c>
      <c r="E7" s="3">
        <v>0.33</v>
      </c>
      <c r="F7" s="3">
        <v>0.38</v>
      </c>
      <c r="G7" s="3">
        <v>0.38</v>
      </c>
      <c r="H7" s="3">
        <v>0.39</v>
      </c>
      <c r="I7" s="3">
        <v>0.37</v>
      </c>
      <c r="J7" s="3">
        <v>0.4</v>
      </c>
      <c r="K7" s="3">
        <v>0.4</v>
      </c>
      <c r="L7" s="3">
        <v>0.4</v>
      </c>
      <c r="M7" s="3">
        <v>0.4</v>
      </c>
      <c r="N7" s="3"/>
      <c r="O7" s="3">
        <f t="shared" si="0"/>
        <v>0.41666666666666674</v>
      </c>
      <c r="P7" s="3">
        <f t="shared" si="1"/>
        <v>0.0662410657211883</v>
      </c>
      <c r="Q7" s="3"/>
      <c r="R7" s="3"/>
      <c r="S7" s="3"/>
      <c r="T7" s="3"/>
    </row>
    <row r="8" spans="1:20" ht="12.75">
      <c r="A8" s="1" t="s">
        <v>23</v>
      </c>
      <c r="B8" s="3">
        <v>0</v>
      </c>
      <c r="C8" s="3">
        <v>0.03</v>
      </c>
      <c r="D8" s="3">
        <v>0</v>
      </c>
      <c r="E8" s="3">
        <v>0.01</v>
      </c>
      <c r="F8" s="3">
        <v>0.01</v>
      </c>
      <c r="G8" s="3">
        <v>0.01</v>
      </c>
      <c r="H8" s="3">
        <v>0.01</v>
      </c>
      <c r="I8" s="3">
        <v>0</v>
      </c>
      <c r="J8" s="3">
        <v>0.01</v>
      </c>
      <c r="K8" s="3">
        <v>0.01</v>
      </c>
      <c r="L8" s="3">
        <v>0</v>
      </c>
      <c r="M8" s="3">
        <v>0.02</v>
      </c>
      <c r="N8" s="3"/>
      <c r="O8" s="3">
        <f t="shared" si="0"/>
        <v>0.009166666666666667</v>
      </c>
      <c r="P8" s="3">
        <f t="shared" si="1"/>
        <v>0.009003366373785201</v>
      </c>
      <c r="Q8" s="3"/>
      <c r="R8" s="3"/>
      <c r="S8" s="3"/>
      <c r="T8" s="3"/>
    </row>
    <row r="9" spans="1:20" ht="12.75">
      <c r="A9" s="1" t="s">
        <v>24</v>
      </c>
      <c r="B9" s="3">
        <v>39.65</v>
      </c>
      <c r="C9" s="3">
        <v>39.76</v>
      </c>
      <c r="D9" s="3">
        <v>40.07</v>
      </c>
      <c r="E9" s="3">
        <v>40.29</v>
      </c>
      <c r="F9" s="3">
        <v>40.18</v>
      </c>
      <c r="G9" s="3">
        <v>40.23</v>
      </c>
      <c r="H9" s="3">
        <v>39.81</v>
      </c>
      <c r="I9" s="3">
        <v>40.28</v>
      </c>
      <c r="J9" s="3">
        <v>40.33</v>
      </c>
      <c r="K9" s="3">
        <v>40.12</v>
      </c>
      <c r="L9" s="3">
        <v>39.93</v>
      </c>
      <c r="M9" s="3">
        <v>39.75</v>
      </c>
      <c r="N9" s="3"/>
      <c r="O9" s="3">
        <f t="shared" si="0"/>
        <v>40.03333333333333</v>
      </c>
      <c r="P9" s="3">
        <f t="shared" si="1"/>
        <v>0.24238711836958696</v>
      </c>
      <c r="Q9" s="3"/>
      <c r="R9" s="3"/>
      <c r="S9" s="3"/>
      <c r="T9" s="3"/>
    </row>
    <row r="10" spans="1:20" ht="12.75">
      <c r="A10" s="1" t="s">
        <v>25</v>
      </c>
      <c r="B10" s="3">
        <v>98.63</v>
      </c>
      <c r="C10" s="3">
        <v>98.71</v>
      </c>
      <c r="D10" s="3">
        <v>98.87</v>
      </c>
      <c r="E10" s="3">
        <v>98.54</v>
      </c>
      <c r="F10" s="3">
        <v>98.56</v>
      </c>
      <c r="G10" s="3">
        <v>98.47</v>
      </c>
      <c r="H10" s="3">
        <v>97.86</v>
      </c>
      <c r="I10" s="3">
        <v>98.45</v>
      </c>
      <c r="J10" s="3">
        <v>98.8</v>
      </c>
      <c r="K10" s="3">
        <v>98.49</v>
      </c>
      <c r="L10" s="3">
        <v>98.25</v>
      </c>
      <c r="M10" s="3">
        <v>98.17</v>
      </c>
      <c r="N10" s="3"/>
      <c r="O10" s="3">
        <f t="shared" si="0"/>
        <v>98.48333333333335</v>
      </c>
      <c r="P10" s="3">
        <f t="shared" si="1"/>
        <v>0.281919825260196</v>
      </c>
      <c r="Q10" s="3"/>
      <c r="R10" s="3"/>
      <c r="S10" s="3"/>
      <c r="T10" s="3"/>
    </row>
    <row r="11" spans="2:20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1" t="s">
        <v>26</v>
      </c>
      <c r="B12" s="3" t="s">
        <v>27</v>
      </c>
      <c r="C12" s="3" t="s">
        <v>28</v>
      </c>
      <c r="D12" s="3" t="s">
        <v>29</v>
      </c>
      <c r="E12" s="3">
        <v>8</v>
      </c>
      <c r="F12" s="3" t="s">
        <v>30</v>
      </c>
      <c r="G12" s="3" t="s">
        <v>31</v>
      </c>
      <c r="H12" s="3" t="s">
        <v>26</v>
      </c>
      <c r="I12" s="3" t="s">
        <v>32</v>
      </c>
      <c r="J12" s="3" t="s">
        <v>17</v>
      </c>
      <c r="K12" s="3" t="s">
        <v>18</v>
      </c>
      <c r="L12" s="3" t="s">
        <v>33</v>
      </c>
      <c r="M12" s="3" t="s">
        <v>26</v>
      </c>
      <c r="N12" s="3"/>
      <c r="O12" s="3"/>
      <c r="P12" s="3"/>
      <c r="Q12" s="3"/>
      <c r="R12" s="3"/>
      <c r="S12" s="3"/>
      <c r="T12" s="3"/>
    </row>
    <row r="13" spans="1:20" ht="12.75">
      <c r="A13" s="1" t="s">
        <v>36</v>
      </c>
      <c r="B13" s="3">
        <v>2.014</v>
      </c>
      <c r="C13" s="3">
        <v>2.003</v>
      </c>
      <c r="D13" s="3">
        <v>2</v>
      </c>
      <c r="E13" s="3">
        <v>1.982</v>
      </c>
      <c r="F13" s="3">
        <v>1.997</v>
      </c>
      <c r="G13" s="3">
        <v>1.99</v>
      </c>
      <c r="H13" s="3">
        <v>1.999</v>
      </c>
      <c r="I13" s="3">
        <v>1.983</v>
      </c>
      <c r="J13" s="3">
        <v>1.984</v>
      </c>
      <c r="K13" s="3">
        <v>2.004</v>
      </c>
      <c r="L13" s="3">
        <v>1.991</v>
      </c>
      <c r="M13" s="3">
        <v>1.992</v>
      </c>
      <c r="N13" s="3"/>
      <c r="O13" s="3">
        <f t="shared" si="0"/>
        <v>1.994916666666667</v>
      </c>
      <c r="P13" s="3">
        <f t="shared" si="1"/>
        <v>0.009699656351243207</v>
      </c>
      <c r="Q13" s="6">
        <v>2</v>
      </c>
      <c r="R13" s="3"/>
      <c r="S13" s="3">
        <v>4</v>
      </c>
      <c r="T13" s="3">
        <f>Q13*S13</f>
        <v>8</v>
      </c>
    </row>
    <row r="14" spans="1:20" ht="12.75">
      <c r="A14" s="1" t="s">
        <v>35</v>
      </c>
      <c r="B14" s="3">
        <v>1.974</v>
      </c>
      <c r="C14" s="3">
        <v>1.984</v>
      </c>
      <c r="D14" s="3">
        <v>1.986</v>
      </c>
      <c r="E14" s="3">
        <v>2.005</v>
      </c>
      <c r="F14" s="3">
        <v>1.989</v>
      </c>
      <c r="G14" s="3">
        <v>1.996</v>
      </c>
      <c r="H14" s="3">
        <v>1.987</v>
      </c>
      <c r="I14" s="3">
        <v>2.003</v>
      </c>
      <c r="J14" s="3">
        <v>2.002</v>
      </c>
      <c r="K14" s="3">
        <v>1.979</v>
      </c>
      <c r="L14" s="3">
        <v>1.998</v>
      </c>
      <c r="M14" s="3">
        <v>2.001</v>
      </c>
      <c r="N14" s="3"/>
      <c r="O14" s="3">
        <f t="shared" si="0"/>
        <v>1.9920000000000002</v>
      </c>
      <c r="P14" s="3">
        <f t="shared" si="1"/>
        <v>0.010224747162859503</v>
      </c>
      <c r="Q14" s="6">
        <v>2</v>
      </c>
      <c r="R14" s="3"/>
      <c r="S14" s="3">
        <v>3</v>
      </c>
      <c r="T14" s="3">
        <f>Q14*S14</f>
        <v>6</v>
      </c>
    </row>
    <row r="15" spans="1:20" ht="12.75">
      <c r="A15" s="1" t="s">
        <v>40</v>
      </c>
      <c r="B15" s="3">
        <v>0.983</v>
      </c>
      <c r="C15" s="3">
        <v>0.986</v>
      </c>
      <c r="D15" s="3">
        <v>0.994</v>
      </c>
      <c r="E15" s="3">
        <v>1.007</v>
      </c>
      <c r="F15" s="3">
        <v>1.002</v>
      </c>
      <c r="G15" s="3">
        <v>1.005</v>
      </c>
      <c r="H15" s="3">
        <v>0.999</v>
      </c>
      <c r="I15" s="3">
        <v>1.007</v>
      </c>
      <c r="J15" s="3">
        <v>1.004</v>
      </c>
      <c r="K15" s="3">
        <v>1.001</v>
      </c>
      <c r="L15" s="3">
        <v>0.998</v>
      </c>
      <c r="M15" s="3">
        <v>0.992</v>
      </c>
      <c r="N15" s="3"/>
      <c r="O15" s="3">
        <f t="shared" si="0"/>
        <v>0.9981666666666665</v>
      </c>
      <c r="P15" s="3">
        <f t="shared" si="1"/>
        <v>0.007941070838428686</v>
      </c>
      <c r="Q15" s="6">
        <v>0.98</v>
      </c>
      <c r="R15" s="3"/>
      <c r="S15" s="3">
        <v>2</v>
      </c>
      <c r="T15" s="3">
        <f>Q15*S15</f>
        <v>1.96</v>
      </c>
    </row>
    <row r="16" spans="1:20" ht="12.75">
      <c r="A16" s="1" t="s">
        <v>37</v>
      </c>
      <c r="B16" s="3">
        <v>0.045</v>
      </c>
      <c r="C16" s="3">
        <v>0.042</v>
      </c>
      <c r="D16" s="3">
        <v>0.038</v>
      </c>
      <c r="E16" s="3">
        <v>0.027</v>
      </c>
      <c r="F16" s="3">
        <v>0.031</v>
      </c>
      <c r="G16" s="3">
        <v>0.031</v>
      </c>
      <c r="H16" s="3">
        <v>0.032</v>
      </c>
      <c r="I16" s="3">
        <v>0.03</v>
      </c>
      <c r="J16" s="3">
        <v>0.032</v>
      </c>
      <c r="K16" s="3">
        <v>0.032</v>
      </c>
      <c r="L16" s="3">
        <v>0.033</v>
      </c>
      <c r="M16" s="3">
        <v>0.033</v>
      </c>
      <c r="N16" s="3"/>
      <c r="O16" s="3">
        <f t="shared" si="0"/>
        <v>0.03383333333333335</v>
      </c>
      <c r="P16" s="3">
        <f t="shared" si="1"/>
        <v>0.005201980974648514</v>
      </c>
      <c r="Q16" s="6">
        <v>0.02</v>
      </c>
      <c r="R16" s="3"/>
      <c r="S16" s="3">
        <v>1</v>
      </c>
      <c r="T16" s="3">
        <f>Q16*S16</f>
        <v>0.02</v>
      </c>
    </row>
    <row r="17" spans="1:20" ht="12.75">
      <c r="A17" s="1" t="s">
        <v>25</v>
      </c>
      <c r="B17" s="3">
        <f aca="true" t="shared" si="2" ref="B17:M17">SUM(B13:B16)</f>
        <v>5.015999999999999</v>
      </c>
      <c r="C17" s="3">
        <f t="shared" si="2"/>
        <v>5.015</v>
      </c>
      <c r="D17" s="3">
        <f t="shared" si="2"/>
        <v>5.018</v>
      </c>
      <c r="E17" s="3">
        <f t="shared" si="2"/>
        <v>5.021</v>
      </c>
      <c r="F17" s="3">
        <f t="shared" si="2"/>
        <v>5.019</v>
      </c>
      <c r="G17" s="3">
        <f t="shared" si="2"/>
        <v>5.021999999999999</v>
      </c>
      <c r="H17" s="3">
        <f t="shared" si="2"/>
        <v>5.017</v>
      </c>
      <c r="I17" s="3">
        <f t="shared" si="2"/>
        <v>5.023000000000001</v>
      </c>
      <c r="J17" s="3">
        <f t="shared" si="2"/>
        <v>5.022</v>
      </c>
      <c r="K17" s="3">
        <f t="shared" si="2"/>
        <v>5.016</v>
      </c>
      <c r="L17" s="3">
        <f t="shared" si="2"/>
        <v>5.0200000000000005</v>
      </c>
      <c r="M17" s="3">
        <f t="shared" si="2"/>
        <v>5.018</v>
      </c>
      <c r="N17" s="3"/>
      <c r="O17" s="3">
        <f t="shared" si="0"/>
        <v>5.018916666666667</v>
      </c>
      <c r="P17" s="3">
        <f t="shared" si="1"/>
        <v>0.0026784776308657427</v>
      </c>
      <c r="Q17" s="6">
        <v>5</v>
      </c>
      <c r="R17" s="3"/>
      <c r="S17" s="3"/>
      <c r="T17" s="5">
        <f>SUM(T13:T16)</f>
        <v>15.98</v>
      </c>
    </row>
    <row r="18" spans="2:20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0.25">
      <c r="A19" s="1" t="s">
        <v>61</v>
      </c>
      <c r="B19" s="3"/>
      <c r="C19" s="3"/>
      <c r="D19" s="3"/>
      <c r="E19" s="3"/>
      <c r="F19" s="3"/>
      <c r="G19" s="3"/>
      <c r="H19" s="3"/>
      <c r="I19" s="3"/>
      <c r="J19" s="3"/>
      <c r="K19" s="4" t="s">
        <v>60</v>
      </c>
      <c r="L19" s="3"/>
      <c r="M19" s="3"/>
      <c r="N19" s="3"/>
      <c r="O19" s="3"/>
      <c r="P19" s="3"/>
      <c r="Q19" s="3"/>
      <c r="R19" s="3"/>
      <c r="S19" s="3"/>
      <c r="T19" s="3"/>
    </row>
    <row r="20" spans="10:16" ht="20.25">
      <c r="J20" s="7" t="s">
        <v>62</v>
      </c>
      <c r="K20" s="7"/>
      <c r="L20" s="7"/>
      <c r="M20" s="7"/>
      <c r="N20" s="7"/>
      <c r="O20" s="7"/>
      <c r="P20" s="7"/>
    </row>
    <row r="21" spans="1:8" ht="12.75">
      <c r="A21" s="1" t="s">
        <v>41</v>
      </c>
      <c r="B21" s="1" t="s">
        <v>42</v>
      </c>
      <c r="C21" s="1" t="s">
        <v>43</v>
      </c>
      <c r="D21" s="1" t="s">
        <v>44</v>
      </c>
      <c r="E21" s="1" t="s">
        <v>45</v>
      </c>
      <c r="F21" s="1" t="s">
        <v>46</v>
      </c>
      <c r="G21" s="1" t="s">
        <v>47</v>
      </c>
      <c r="H21" s="1" t="s">
        <v>48</v>
      </c>
    </row>
    <row r="22" spans="1:8" ht="12.75">
      <c r="A22" s="1" t="s">
        <v>49</v>
      </c>
      <c r="B22" s="1" t="s">
        <v>34</v>
      </c>
      <c r="C22" s="1" t="s">
        <v>50</v>
      </c>
      <c r="D22" s="1">
        <v>20</v>
      </c>
      <c r="E22" s="1">
        <v>10</v>
      </c>
      <c r="F22" s="1">
        <v>600</v>
      </c>
      <c r="G22" s="1">
        <v>-600</v>
      </c>
      <c r="H22" s="1" t="s">
        <v>51</v>
      </c>
    </row>
    <row r="23" spans="1:8" ht="12.75">
      <c r="A23" s="1" t="s">
        <v>49</v>
      </c>
      <c r="B23" s="1" t="s">
        <v>35</v>
      </c>
      <c r="C23" s="1" t="s">
        <v>50</v>
      </c>
      <c r="D23" s="1">
        <v>20</v>
      </c>
      <c r="E23" s="1">
        <v>10</v>
      </c>
      <c r="F23" s="1">
        <v>600</v>
      </c>
      <c r="G23" s="1">
        <v>-600</v>
      </c>
      <c r="H23" s="1" t="s">
        <v>52</v>
      </c>
    </row>
    <row r="24" spans="1:8" ht="12.75">
      <c r="A24" s="1" t="s">
        <v>49</v>
      </c>
      <c r="B24" s="1" t="s">
        <v>36</v>
      </c>
      <c r="C24" s="1" t="s">
        <v>50</v>
      </c>
      <c r="D24" s="1">
        <v>20</v>
      </c>
      <c r="E24" s="1">
        <v>10</v>
      </c>
      <c r="F24" s="1">
        <v>600</v>
      </c>
      <c r="G24" s="1">
        <v>-600</v>
      </c>
      <c r="H24" s="1" t="s">
        <v>53</v>
      </c>
    </row>
    <row r="25" spans="1:8" ht="12.75">
      <c r="A25" s="1" t="s">
        <v>49</v>
      </c>
      <c r="B25" s="1" t="s">
        <v>39</v>
      </c>
      <c r="C25" s="1" t="s">
        <v>54</v>
      </c>
      <c r="D25" s="1">
        <v>20</v>
      </c>
      <c r="E25" s="1">
        <v>10</v>
      </c>
      <c r="F25" s="1">
        <v>300</v>
      </c>
      <c r="G25" s="1">
        <v>-300</v>
      </c>
      <c r="H25" s="1" t="s">
        <v>55</v>
      </c>
    </row>
    <row r="26" spans="1:8" ht="12.75">
      <c r="A26" s="1" t="s">
        <v>56</v>
      </c>
      <c r="B26" s="1" t="s">
        <v>37</v>
      </c>
      <c r="C26" s="1" t="s">
        <v>50</v>
      </c>
      <c r="D26" s="1">
        <v>20</v>
      </c>
      <c r="E26" s="1">
        <v>10</v>
      </c>
      <c r="F26" s="1">
        <v>600</v>
      </c>
      <c r="G26" s="1">
        <v>-600</v>
      </c>
      <c r="H26" s="1" t="s">
        <v>57</v>
      </c>
    </row>
    <row r="27" spans="1:8" ht="12.75">
      <c r="A27" s="1" t="s">
        <v>56</v>
      </c>
      <c r="B27" s="1" t="s">
        <v>38</v>
      </c>
      <c r="C27" s="1" t="s">
        <v>50</v>
      </c>
      <c r="D27" s="1">
        <v>20</v>
      </c>
      <c r="E27" s="1">
        <v>10</v>
      </c>
      <c r="F27" s="1">
        <v>500</v>
      </c>
      <c r="G27" s="1">
        <v>-500</v>
      </c>
      <c r="H27" s="1" t="s">
        <v>52</v>
      </c>
    </row>
    <row r="28" spans="1:8" ht="12.75">
      <c r="A28" s="1" t="s">
        <v>56</v>
      </c>
      <c r="B28" s="1" t="s">
        <v>40</v>
      </c>
      <c r="C28" s="1" t="s">
        <v>54</v>
      </c>
      <c r="D28" s="1">
        <v>20</v>
      </c>
      <c r="E28" s="1">
        <v>10</v>
      </c>
      <c r="F28" s="1">
        <v>600</v>
      </c>
      <c r="G28" s="1">
        <v>-600</v>
      </c>
      <c r="H28" s="1" t="s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2006-11-02T00:18:50Z</dcterms:created>
  <dcterms:modified xsi:type="dcterms:W3CDTF">2007-09-26T00:30:58Z</dcterms:modified>
  <cp:category/>
  <cp:version/>
  <cp:contentType/>
  <cp:contentStatus/>
</cp:coreProperties>
</file>