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<sst xmlns="http://schemas.openxmlformats.org/spreadsheetml/2006/main" count="83" uniqueCount="63">
  <si>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#1</t>
  </si>
  <si>
    <t>#2</t>
  </si>
  <si>
    <t>#3</t>
  </si>
  <si>
    <t>#4</t>
  </si>
  <si>
    <t>#5</t>
  </si>
  <si>
    <t>#6</t>
  </si>
  <si>
    <t>#7</t>
  </si>
  <si>
    <t>#8</t>
  </si>
  <si>
    <t>#11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</si>
  <si>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</si>
  <si>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</si>
  <si>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</si>
  <si>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</si>
  <si>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</si>
  <si>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</si>
  <si>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</si>
  <si>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</si>
  <si>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</si>
  <si>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</si>
  <si>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TiO2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</si>
  <si>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</si>
  <si>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</si>
  <si>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</si>
  <si>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</si>
  <si>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</si>
  <si>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</si>
  <si>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</si>
  <si>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</si>
  <si>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</si>
  <si>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</si>
  <si>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</si>
  <si>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</si>
  <si>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</si>
  <si>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</si>
  <si>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</si>
  <si>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</si>
  <si>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</si>
  <si>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</si>
  <si>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</si>
  <si>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</si>
  <si>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</si>
  <si>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</si>
  <si>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</si>
  <si>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</si>
  <si>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</si>
  <si>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</si>
  <si>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</si>
  <si>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quartz</t>
  </si>
  <si>
    <t>diopside</t>
  </si>
  <si>
    <t>PET</t>
  </si>
  <si>
    <t>rutile1</t>
  </si>
  <si>
    <t>rhod-791</t>
  </si>
  <si>
    <t>LIF</t>
  </si>
  <si>
    <t>fayalite</t>
  </si>
  <si>
    <t>average</t>
  </si>
  <si>
    <t>stdev</t>
  </si>
  <si>
    <t>in formula</t>
  </si>
  <si>
    <r>
      <t>SiO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</si>
  <si>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</si>
  <si>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</si>
  <si>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cristobalite R061107</t>
  </si>
  <si>
    <r>
      <t>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</si>
  <si>
    <t>(+) charges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</si>
</sst>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P9" sqref="P9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60</v>
      </c>
      <c r="C1" s="3"/>
      <c r="D1" s="3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54</v>
      </c>
      <c r="M3" s="1" t="s">
        <v>55</v>
      </c>
    </row>
    <row r="4" spans="1:19" ht="12.75">
      <c r="A4" s="1" t="s">
        <v>18</v>
      </c>
      <c r="B4" s="2">
        <v>97.28</v>
      </c>
      <c r="C4" s="2">
        <v>97.9</v>
      </c>
      <c r="D4" s="2">
        <v>98.25</v>
      </c>
      <c r="E4" s="2">
        <v>98.24</v>
      </c>
      <c r="F4" s="2">
        <v>94.28</v>
      </c>
      <c r="G4" s="2">
        <v>98.05</v>
      </c>
      <c r="H4" s="2">
        <v>98.1</v>
      </c>
      <c r="I4" s="2">
        <v>98.2</v>
      </c>
      <c r="J4" s="2">
        <v>97.63</v>
      </c>
      <c r="K4" s="2"/>
      <c r="L4" s="2">
        <f aca="true" t="shared" si="0" ref="L4:L11">AVERAGE(B4:J4)</f>
        <v>97.54777777777778</v>
      </c>
      <c r="M4" s="2">
        <f aca="true" t="shared" si="1" ref="M4:M11">STDEV(B4:J4)</f>
        <v>1.2666765350478542</v>
      </c>
      <c r="N4" s="2"/>
      <c r="O4" s="2"/>
      <c r="P4" s="2"/>
      <c r="Q4" s="2"/>
      <c r="R4" s="2"/>
      <c r="S4" s="2"/>
    </row>
    <row r="5" spans="1:19" ht="12.75">
      <c r="A5" s="1" t="s">
        <v>17</v>
      </c>
      <c r="B5" s="2">
        <v>0.91</v>
      </c>
      <c r="C5" s="2">
        <v>1.17</v>
      </c>
      <c r="D5" s="2">
        <v>0.9</v>
      </c>
      <c r="E5" s="2">
        <v>0.92</v>
      </c>
      <c r="F5" s="2">
        <v>1.01</v>
      </c>
      <c r="G5" s="2">
        <v>1.08</v>
      </c>
      <c r="H5" s="2">
        <v>0.8</v>
      </c>
      <c r="I5" s="2">
        <v>0.81</v>
      </c>
      <c r="J5" s="2">
        <v>0.94</v>
      </c>
      <c r="K5" s="2"/>
      <c r="L5" s="2">
        <f t="shared" si="0"/>
        <v>0.9488888888888888</v>
      </c>
      <c r="M5" s="2">
        <f t="shared" si="1"/>
        <v>0.1204620733306178</v>
      </c>
      <c r="N5" s="2"/>
      <c r="O5" s="2"/>
      <c r="P5" s="2"/>
      <c r="Q5" s="2"/>
      <c r="R5" s="2"/>
      <c r="S5" s="2"/>
    </row>
    <row r="6" spans="1:19" ht="12.75">
      <c r="A6" s="1" t="s">
        <v>19</v>
      </c>
      <c r="B6" s="2">
        <v>0.14</v>
      </c>
      <c r="C6" s="2">
        <v>0.15</v>
      </c>
      <c r="D6" s="2">
        <v>0.15</v>
      </c>
      <c r="E6" s="2">
        <v>0.18</v>
      </c>
      <c r="F6" s="2">
        <v>0.21</v>
      </c>
      <c r="G6" s="2">
        <v>0.19</v>
      </c>
      <c r="H6" s="2">
        <v>0.2</v>
      </c>
      <c r="I6" s="2">
        <v>0.15</v>
      </c>
      <c r="J6" s="2">
        <v>0.74</v>
      </c>
      <c r="K6" s="2"/>
      <c r="L6" s="2">
        <f t="shared" si="0"/>
        <v>0.23444444444444443</v>
      </c>
      <c r="M6" s="2">
        <f t="shared" si="1"/>
        <v>0.19125317717041398</v>
      </c>
      <c r="N6" s="2"/>
      <c r="O6" s="2"/>
      <c r="P6" s="2"/>
      <c r="Q6" s="2"/>
      <c r="R6" s="2"/>
      <c r="S6" s="2"/>
    </row>
    <row r="7" spans="1:19" ht="12.75">
      <c r="A7" s="1" t="s">
        <v>15</v>
      </c>
      <c r="B7" s="2">
        <v>0.33</v>
      </c>
      <c r="C7" s="2">
        <v>0.34</v>
      </c>
      <c r="D7" s="2">
        <v>0.26</v>
      </c>
      <c r="E7" s="2">
        <v>0.3</v>
      </c>
      <c r="F7" s="2">
        <v>0.37</v>
      </c>
      <c r="G7" s="2">
        <v>0.32</v>
      </c>
      <c r="H7" s="2">
        <v>0.25</v>
      </c>
      <c r="I7" s="2">
        <v>0.28</v>
      </c>
      <c r="J7" s="2">
        <v>0.26</v>
      </c>
      <c r="K7" s="2"/>
      <c r="L7" s="2">
        <f t="shared" si="0"/>
        <v>0.3011111111111111</v>
      </c>
      <c r="M7" s="2">
        <f t="shared" si="1"/>
        <v>0.04166666666666676</v>
      </c>
      <c r="N7" s="2"/>
      <c r="O7" s="2"/>
      <c r="P7" s="2"/>
      <c r="Q7" s="2"/>
      <c r="R7" s="2"/>
      <c r="S7" s="2"/>
    </row>
    <row r="8" spans="1:19" ht="12.75">
      <c r="A8" s="1" t="s">
        <v>21</v>
      </c>
      <c r="B8" s="2">
        <v>0</v>
      </c>
      <c r="C8" s="2">
        <v>0.02</v>
      </c>
      <c r="D8" s="2">
        <v>0.02</v>
      </c>
      <c r="E8" s="2">
        <v>0.04</v>
      </c>
      <c r="F8" s="2">
        <v>0.46</v>
      </c>
      <c r="G8" s="2">
        <v>0.03</v>
      </c>
      <c r="H8" s="2">
        <v>0</v>
      </c>
      <c r="I8" s="2">
        <v>0.03</v>
      </c>
      <c r="J8" s="2">
        <v>0.01</v>
      </c>
      <c r="K8" s="2"/>
      <c r="L8" s="2">
        <f t="shared" si="0"/>
        <v>0.06777777777777778</v>
      </c>
      <c r="M8" s="2">
        <f t="shared" si="1"/>
        <v>0.14771406312346988</v>
      </c>
      <c r="N8" s="2"/>
      <c r="O8" s="2"/>
      <c r="P8" s="2"/>
      <c r="Q8" s="2"/>
      <c r="R8" s="2"/>
      <c r="S8" s="2"/>
    </row>
    <row r="9" spans="1:19" ht="12.75">
      <c r="A9" s="1" t="s">
        <v>16</v>
      </c>
      <c r="B9" s="2">
        <v>0.01</v>
      </c>
      <c r="C9" s="2">
        <v>0</v>
      </c>
      <c r="D9" s="2">
        <v>0</v>
      </c>
      <c r="E9" s="2">
        <v>0</v>
      </c>
      <c r="F9" s="2">
        <v>0.08</v>
      </c>
      <c r="G9" s="2">
        <v>0</v>
      </c>
      <c r="H9" s="2">
        <v>0.01</v>
      </c>
      <c r="I9" s="2">
        <v>0</v>
      </c>
      <c r="J9" s="2">
        <v>0.01</v>
      </c>
      <c r="K9" s="2"/>
      <c r="L9" s="2">
        <f t="shared" si="0"/>
        <v>0.012222222222222221</v>
      </c>
      <c r="M9" s="2">
        <f t="shared" si="1"/>
        <v>0.02587362449376671</v>
      </c>
      <c r="N9" s="2"/>
      <c r="O9" s="2"/>
      <c r="P9" s="2"/>
      <c r="Q9" s="2"/>
      <c r="R9" s="2"/>
      <c r="S9" s="2"/>
    </row>
    <row r="10" spans="1:19" ht="12.75">
      <c r="A10" s="1" t="s">
        <v>20</v>
      </c>
      <c r="B10" s="2">
        <v>0</v>
      </c>
      <c r="C10" s="2">
        <v>0</v>
      </c>
      <c r="D10" s="2">
        <v>0.01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f t="shared" si="0"/>
        <v>0.0011111111111111111</v>
      </c>
      <c r="M10" s="2">
        <f t="shared" si="1"/>
        <v>0.0033333333333333335</v>
      </c>
      <c r="N10" s="2"/>
      <c r="O10" s="2"/>
      <c r="P10" s="2"/>
      <c r="Q10" s="2"/>
      <c r="R10" s="2"/>
      <c r="S10" s="2"/>
    </row>
    <row r="11" spans="1:19" ht="12.75">
      <c r="A11" s="1" t="s">
        <v>22</v>
      </c>
      <c r="B11" s="2">
        <v>98.68</v>
      </c>
      <c r="C11" s="2">
        <v>99.57</v>
      </c>
      <c r="D11" s="2">
        <v>99.59</v>
      </c>
      <c r="E11" s="2">
        <v>99.68</v>
      </c>
      <c r="F11" s="2">
        <v>96.41</v>
      </c>
      <c r="G11" s="2">
        <v>99.67</v>
      </c>
      <c r="H11" s="2">
        <v>99.36</v>
      </c>
      <c r="I11" s="2">
        <v>99.48</v>
      </c>
      <c r="J11" s="2">
        <v>99.6</v>
      </c>
      <c r="K11" s="2"/>
      <c r="L11" s="2">
        <f t="shared" si="0"/>
        <v>99.11555555555556</v>
      </c>
      <c r="M11" s="2">
        <f t="shared" si="1"/>
        <v>1.0603432358333693</v>
      </c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" t="s">
        <v>23</v>
      </c>
      <c r="B13" s="2" t="s">
        <v>24</v>
      </c>
      <c r="C13" s="2" t="s">
        <v>25</v>
      </c>
      <c r="D13" s="2" t="s">
        <v>26</v>
      </c>
      <c r="E13" s="2">
        <v>2</v>
      </c>
      <c r="F13" s="2" t="s">
        <v>27</v>
      </c>
      <c r="G13" s="2"/>
      <c r="H13" s="2"/>
      <c r="I13" s="2"/>
      <c r="J13" s="2"/>
      <c r="K13" s="2"/>
      <c r="L13" s="1" t="s">
        <v>54</v>
      </c>
      <c r="M13" s="1" t="s">
        <v>55</v>
      </c>
      <c r="N13" s="2" t="s">
        <v>56</v>
      </c>
      <c r="O13" s="2"/>
      <c r="P13" s="2" t="s">
        <v>62</v>
      </c>
      <c r="Q13" s="2"/>
      <c r="R13" s="2"/>
      <c r="S13" s="2"/>
    </row>
    <row r="14" spans="1:19" ht="12.75">
      <c r="A14" s="1" t="s">
        <v>31</v>
      </c>
      <c r="B14" s="2">
        <v>0.989</v>
      </c>
      <c r="C14" s="2">
        <v>0.987</v>
      </c>
      <c r="D14" s="2">
        <v>0.989</v>
      </c>
      <c r="E14" s="2">
        <v>0.989</v>
      </c>
      <c r="F14" s="2">
        <v>0.984</v>
      </c>
      <c r="G14" s="2">
        <v>0.987</v>
      </c>
      <c r="H14" s="2">
        <v>0.99</v>
      </c>
      <c r="I14" s="2">
        <v>0.99</v>
      </c>
      <c r="J14" s="2">
        <v>0.985</v>
      </c>
      <c r="K14" s="2"/>
      <c r="L14" s="2">
        <f aca="true" t="shared" si="2" ref="L14:L21">AVERAGE(B14:J14)</f>
        <v>0.9877777777777779</v>
      </c>
      <c r="M14" s="2">
        <f aca="true" t="shared" si="3" ref="M14:M21">STDEV(B14:J14)</f>
        <v>0.0021666666666302088</v>
      </c>
      <c r="N14" s="4">
        <v>0.99</v>
      </c>
      <c r="O14" s="2">
        <v>4</v>
      </c>
      <c r="P14" s="2">
        <f>N14*O14</f>
        <v>3.96</v>
      </c>
      <c r="Q14" s="2"/>
      <c r="R14" s="2"/>
      <c r="S14" s="2"/>
    </row>
    <row r="15" spans="1:19" ht="12.75">
      <c r="A15" s="1" t="s">
        <v>30</v>
      </c>
      <c r="B15" s="2">
        <v>0.011</v>
      </c>
      <c r="C15" s="2">
        <v>0.014</v>
      </c>
      <c r="D15" s="2">
        <v>0.011</v>
      </c>
      <c r="E15" s="2">
        <v>0.011</v>
      </c>
      <c r="F15" s="2">
        <v>0.012</v>
      </c>
      <c r="G15" s="2">
        <v>0.013</v>
      </c>
      <c r="H15" s="2">
        <v>0.01</v>
      </c>
      <c r="I15" s="2">
        <v>0.01</v>
      </c>
      <c r="J15" s="2">
        <v>0.011</v>
      </c>
      <c r="K15" s="2"/>
      <c r="L15" s="2">
        <f t="shared" si="2"/>
        <v>0.011444444444444443</v>
      </c>
      <c r="M15" s="2">
        <f t="shared" si="3"/>
        <v>0.0013333333333333587</v>
      </c>
      <c r="N15" s="4">
        <v>0.01</v>
      </c>
      <c r="O15" s="2">
        <v>3</v>
      </c>
      <c r="P15" s="2">
        <f>N15*O15</f>
        <v>0.03</v>
      </c>
      <c r="Q15" s="2"/>
      <c r="R15" s="2"/>
      <c r="S15" s="2"/>
    </row>
    <row r="16" spans="1:19" ht="12.75">
      <c r="A16" s="1" t="s">
        <v>28</v>
      </c>
      <c r="B16" s="2">
        <v>0.007</v>
      </c>
      <c r="C16" s="2">
        <v>0.007</v>
      </c>
      <c r="D16" s="2">
        <v>0.005</v>
      </c>
      <c r="E16" s="2">
        <v>0.006</v>
      </c>
      <c r="F16" s="2">
        <v>0.008</v>
      </c>
      <c r="G16" s="2">
        <v>0.006</v>
      </c>
      <c r="H16" s="2">
        <v>0.005</v>
      </c>
      <c r="I16" s="2">
        <v>0.006</v>
      </c>
      <c r="J16" s="2">
        <v>0.005</v>
      </c>
      <c r="K16" s="2"/>
      <c r="L16" s="2">
        <f t="shared" si="2"/>
        <v>0.0061111111111111106</v>
      </c>
      <c r="M16" s="2">
        <f t="shared" si="3"/>
        <v>0.0010540925533894668</v>
      </c>
      <c r="N16" s="4">
        <v>0.01</v>
      </c>
      <c r="O16" s="2">
        <v>1</v>
      </c>
      <c r="P16" s="2">
        <f>N16*O16</f>
        <v>0.01</v>
      </c>
      <c r="Q16" s="2"/>
      <c r="R16" s="2"/>
      <c r="S16" s="2"/>
    </row>
    <row r="17" spans="1:19" ht="12.75">
      <c r="A17" s="1" t="s">
        <v>32</v>
      </c>
      <c r="B17" s="2">
        <v>0.001</v>
      </c>
      <c r="C17" s="2">
        <v>0.001</v>
      </c>
      <c r="D17" s="2">
        <v>0.001</v>
      </c>
      <c r="E17" s="2">
        <v>0.001</v>
      </c>
      <c r="F17" s="2">
        <v>0.002</v>
      </c>
      <c r="G17" s="2">
        <v>0.001</v>
      </c>
      <c r="H17" s="2">
        <v>0.002</v>
      </c>
      <c r="I17" s="2">
        <v>0.001</v>
      </c>
      <c r="J17" s="2">
        <v>0.006</v>
      </c>
      <c r="K17" s="2"/>
      <c r="L17" s="2">
        <f t="shared" si="2"/>
        <v>0.0017777777777777779</v>
      </c>
      <c r="M17" s="2">
        <f t="shared" si="3"/>
        <v>0.001641476300299351</v>
      </c>
      <c r="N17" s="2"/>
      <c r="O17" s="2"/>
      <c r="P17" s="2"/>
      <c r="Q17" s="2"/>
      <c r="R17" s="2"/>
      <c r="S17" s="2"/>
    </row>
    <row r="18" spans="1:19" ht="12.75">
      <c r="A18" s="1" t="s">
        <v>34</v>
      </c>
      <c r="B18" s="2">
        <v>0</v>
      </c>
      <c r="C18" s="2">
        <v>0</v>
      </c>
      <c r="D18" s="2">
        <v>0</v>
      </c>
      <c r="E18" s="2">
        <v>0</v>
      </c>
      <c r="F18" s="2">
        <v>0.004</v>
      </c>
      <c r="G18" s="2">
        <v>0</v>
      </c>
      <c r="H18" s="2">
        <v>0</v>
      </c>
      <c r="I18" s="2">
        <v>0</v>
      </c>
      <c r="J18" s="2">
        <v>0</v>
      </c>
      <c r="K18" s="2"/>
      <c r="L18" s="2">
        <f t="shared" si="2"/>
        <v>0.00044444444444444447</v>
      </c>
      <c r="M18" s="2">
        <f t="shared" si="3"/>
        <v>0.0013333333333333333</v>
      </c>
      <c r="N18" s="2"/>
      <c r="O18" s="2"/>
      <c r="P18" s="2"/>
      <c r="Q18" s="2"/>
      <c r="R18" s="2"/>
      <c r="S18" s="2"/>
    </row>
    <row r="19" spans="1:19" ht="12.75">
      <c r="A19" s="1" t="s">
        <v>29</v>
      </c>
      <c r="B19" s="2">
        <v>0</v>
      </c>
      <c r="C19" s="2">
        <v>0</v>
      </c>
      <c r="D19" s="2">
        <v>0</v>
      </c>
      <c r="E19" s="2">
        <v>0</v>
      </c>
      <c r="F19" s="2">
        <v>0.001</v>
      </c>
      <c r="G19" s="2">
        <v>0</v>
      </c>
      <c r="H19" s="2">
        <v>0</v>
      </c>
      <c r="I19" s="2">
        <v>0</v>
      </c>
      <c r="J19" s="2">
        <v>0</v>
      </c>
      <c r="K19" s="2"/>
      <c r="L19" s="2">
        <f t="shared" si="2"/>
        <v>0.00011111111111111112</v>
      </c>
      <c r="M19" s="2">
        <f t="shared" si="3"/>
        <v>0.0003333333333333333</v>
      </c>
      <c r="N19" s="2"/>
      <c r="O19" s="2"/>
      <c r="P19" s="2"/>
      <c r="Q19" s="2"/>
      <c r="R19" s="2"/>
      <c r="S19" s="2"/>
    </row>
    <row r="20" spans="1:19" ht="12.75">
      <c r="A20" s="1" t="s">
        <v>33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  <c r="L20" s="2">
        <f t="shared" si="2"/>
        <v>0</v>
      </c>
      <c r="M20" s="2">
        <f t="shared" si="3"/>
        <v>0</v>
      </c>
      <c r="N20" s="2"/>
      <c r="O20" s="2"/>
      <c r="P20" s="2"/>
      <c r="Q20" s="2"/>
      <c r="R20" s="2"/>
      <c r="S20" s="2"/>
    </row>
    <row r="21" spans="1:19" ht="12.75">
      <c r="A21" s="1" t="s">
        <v>22</v>
      </c>
      <c r="B21" s="2">
        <v>1.008</v>
      </c>
      <c r="C21" s="2">
        <v>1.008</v>
      </c>
      <c r="D21" s="2">
        <v>1.007</v>
      </c>
      <c r="E21" s="2">
        <v>1.007</v>
      </c>
      <c r="F21" s="2">
        <v>1.01</v>
      </c>
      <c r="G21" s="2">
        <v>1.008</v>
      </c>
      <c r="H21" s="2">
        <v>1.006</v>
      </c>
      <c r="I21" s="2">
        <v>1.007</v>
      </c>
      <c r="J21" s="2">
        <v>1.007</v>
      </c>
      <c r="K21" s="2"/>
      <c r="L21" s="2">
        <f t="shared" si="2"/>
        <v>1.0075555555555555</v>
      </c>
      <c r="M21" s="2">
        <f t="shared" si="3"/>
        <v>0.0011303883305344023</v>
      </c>
      <c r="N21" s="2"/>
      <c r="O21" s="2"/>
      <c r="P21" s="6">
        <f>SUM(P14:P16)</f>
        <v>3.9999999999999996</v>
      </c>
      <c r="Q21" s="2"/>
      <c r="R21" s="2"/>
      <c r="S21" s="2"/>
    </row>
    <row r="22" spans="2:1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0.25">
      <c r="B23" s="2"/>
      <c r="C23" s="2"/>
      <c r="D23" s="2" t="s">
        <v>58</v>
      </c>
      <c r="E23" s="2"/>
      <c r="F23" s="5" t="s">
        <v>57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4:6" ht="20.25">
      <c r="D24" s="1" t="s">
        <v>59</v>
      </c>
      <c r="F24" s="5" t="s">
        <v>61</v>
      </c>
    </row>
    <row r="25" ht="13.5">
      <c r="F25"/>
    </row>
    <row r="26" spans="1:8" ht="12.75">
      <c r="A26" s="1" t="s">
        <v>35</v>
      </c>
      <c r="B26" s="1" t="s">
        <v>36</v>
      </c>
      <c r="C26" s="1" t="s">
        <v>37</v>
      </c>
      <c r="D26" s="1" t="s">
        <v>38</v>
      </c>
      <c r="E26" s="1" t="s">
        <v>39</v>
      </c>
      <c r="F26" s="1" t="s">
        <v>40</v>
      </c>
      <c r="G26" s="1" t="s">
        <v>41</v>
      </c>
      <c r="H26" s="1" t="s">
        <v>42</v>
      </c>
    </row>
    <row r="27" spans="1:8" ht="12.75">
      <c r="A27" s="1" t="s">
        <v>43</v>
      </c>
      <c r="B27" s="1" t="s">
        <v>28</v>
      </c>
      <c r="C27" s="1" t="s">
        <v>44</v>
      </c>
      <c r="D27" s="1">
        <v>20</v>
      </c>
      <c r="E27" s="1">
        <v>10</v>
      </c>
      <c r="F27" s="1">
        <v>600</v>
      </c>
      <c r="G27" s="1">
        <v>-600</v>
      </c>
      <c r="H27" s="1" t="s">
        <v>45</v>
      </c>
    </row>
    <row r="28" spans="1:8" ht="12.75">
      <c r="A28" s="1" t="s">
        <v>43</v>
      </c>
      <c r="B28" s="1" t="s">
        <v>30</v>
      </c>
      <c r="C28" s="1" t="s">
        <v>44</v>
      </c>
      <c r="D28" s="1">
        <v>20</v>
      </c>
      <c r="E28" s="1">
        <v>10</v>
      </c>
      <c r="F28" s="1">
        <v>600</v>
      </c>
      <c r="G28" s="1">
        <v>-600</v>
      </c>
      <c r="H28" s="1" t="s">
        <v>46</v>
      </c>
    </row>
    <row r="29" spans="1:8" ht="12.75">
      <c r="A29" s="1" t="s">
        <v>43</v>
      </c>
      <c r="B29" s="1" t="s">
        <v>31</v>
      </c>
      <c r="C29" s="1" t="s">
        <v>44</v>
      </c>
      <c r="D29" s="1">
        <v>20</v>
      </c>
      <c r="E29" s="1">
        <v>10</v>
      </c>
      <c r="F29" s="1">
        <v>600</v>
      </c>
      <c r="G29" s="1">
        <v>-600</v>
      </c>
      <c r="H29" s="1" t="s">
        <v>47</v>
      </c>
    </row>
    <row r="30" spans="1:8" ht="12.75">
      <c r="A30" s="1" t="s">
        <v>43</v>
      </c>
      <c r="B30" s="1" t="s">
        <v>29</v>
      </c>
      <c r="C30" s="1" t="s">
        <v>44</v>
      </c>
      <c r="D30" s="1">
        <v>20</v>
      </c>
      <c r="E30" s="1">
        <v>10</v>
      </c>
      <c r="F30" s="1">
        <v>600</v>
      </c>
      <c r="G30" s="1">
        <v>-601</v>
      </c>
      <c r="H30" s="1" t="s">
        <v>48</v>
      </c>
    </row>
    <row r="31" spans="1:8" ht="12.75">
      <c r="A31" s="1" t="s">
        <v>49</v>
      </c>
      <c r="B31" s="1" t="s">
        <v>32</v>
      </c>
      <c r="C31" s="1" t="s">
        <v>44</v>
      </c>
      <c r="D31" s="1">
        <v>20</v>
      </c>
      <c r="E31" s="1">
        <v>10</v>
      </c>
      <c r="F31" s="1">
        <v>0</v>
      </c>
      <c r="G31" s="1">
        <v>-500</v>
      </c>
      <c r="H31" s="1" t="s">
        <v>50</v>
      </c>
    </row>
    <row r="32" spans="1:8" ht="12.75">
      <c r="A32" s="1" t="s">
        <v>49</v>
      </c>
      <c r="B32" s="1" t="s">
        <v>33</v>
      </c>
      <c r="C32" s="1" t="s">
        <v>44</v>
      </c>
      <c r="D32" s="1">
        <v>20</v>
      </c>
      <c r="E32" s="1">
        <v>10</v>
      </c>
      <c r="F32" s="1">
        <v>600</v>
      </c>
      <c r="G32" s="1">
        <v>-600</v>
      </c>
      <c r="H32" s="1" t="s">
        <v>51</v>
      </c>
    </row>
    <row r="33" spans="1:8" ht="12.75">
      <c r="A33" s="1" t="s">
        <v>52</v>
      </c>
      <c r="B33" s="1" t="s">
        <v>34</v>
      </c>
      <c r="C33" s="1" t="s">
        <v>44</v>
      </c>
      <c r="D33" s="1">
        <v>20</v>
      </c>
      <c r="E33" s="1">
        <v>10</v>
      </c>
      <c r="F33" s="1">
        <v>500</v>
      </c>
      <c r="G33" s="1">
        <v>-500</v>
      </c>
      <c r="H33" s="1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2008-08-05T02:02:44Z</dcterms:created>
  <dcterms:modified xsi:type="dcterms:W3CDTF">2008-08-05T18:49:44Z</dcterms:modified>
  <cp:category/>
  <cp:version/>
  <cp:contentType/>
  <cp:contentStatus/>
</cp:coreProperties>
</file>