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hos\Desktop\To-do list\Phosphate new minerals\FerrobobfergusoniteR140993\"/>
    </mc:Choice>
  </mc:AlternateContent>
  <bookViews>
    <workbookView xWindow="0" yWindow="0" windowWidth="28800" windowHeight="12435"/>
  </bookViews>
  <sheets>
    <sheet name="R140993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3" i="1"/>
  <c r="C18" i="1"/>
  <c r="D18" i="1"/>
  <c r="E18" i="1"/>
  <c r="F18" i="1"/>
  <c r="G18" i="1"/>
  <c r="H18" i="1"/>
  <c r="I18" i="1"/>
  <c r="C17" i="1"/>
  <c r="D17" i="1"/>
  <c r="E17" i="1"/>
  <c r="F17" i="1"/>
  <c r="G17" i="1"/>
  <c r="H17" i="1"/>
  <c r="B18" i="1"/>
  <c r="B17" i="1"/>
  <c r="I17" i="1" s="1"/>
</calcChain>
</file>

<file path=xl/sharedStrings.xml><?xml version="1.0" encoding="utf-8"?>
<sst xmlns="http://schemas.openxmlformats.org/spreadsheetml/2006/main" count="15" uniqueCount="15">
  <si>
    <t xml:space="preserve"> </t>
  </si>
  <si>
    <t>Oxide</t>
  </si>
  <si>
    <t>Point#</t>
  </si>
  <si>
    <t>Total</t>
  </si>
  <si>
    <t>Al2O3</t>
  </si>
  <si>
    <t>MgO</t>
  </si>
  <si>
    <t>Na2O</t>
  </si>
  <si>
    <t>CaO</t>
  </si>
  <si>
    <t>FeO</t>
  </si>
  <si>
    <t>P2O5</t>
  </si>
  <si>
    <t>MnO</t>
  </si>
  <si>
    <t>Average</t>
  </si>
  <si>
    <t>S.D.</t>
  </si>
  <si>
    <t>(Na1.73Ca0.12)(Fe3.51Mn0.89Mg0.43)4.83(Fe0.77Al0.23)Al(P1.01O4)6</t>
  </si>
  <si>
    <t>Based on 24 O atoms.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</si>
</sst>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F26" sqref="F26"/>
    </sheetView>
  </sheetViews>
  <sheetFormatPr defaultRowHeight="15" x14ac:dyDescent="0.25"/>
  <sheetData>
    <row r="1" spans="1:9" x14ac:dyDescent="0.25">
      <c r="B1" t="s">
        <v>1</v>
      </c>
      <c r="I1" t="s">
        <v>0</v>
      </c>
    </row>
    <row r="2" spans="1:9" x14ac:dyDescent="0.25">
      <c r="A2" t="s">
        <v>2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3</v>
      </c>
    </row>
    <row r="3" spans="1:9" x14ac:dyDescent="0.25">
      <c r="A3">
        <v>1</v>
      </c>
      <c r="B3">
        <v>6.4885830000000002</v>
      </c>
      <c r="C3">
        <v>1.8484419999999999</v>
      </c>
      <c r="D3">
        <v>5.6000870000000003</v>
      </c>
      <c r="E3">
        <v>0.70028599999999996</v>
      </c>
      <c r="F3">
        <v>32.396599999999999</v>
      </c>
      <c r="G3">
        <v>44.969839999999998</v>
      </c>
      <c r="H3">
        <v>6.8559020000000004</v>
      </c>
      <c r="I3">
        <f>SUM(B3:H3)</f>
        <v>98.859740000000002</v>
      </c>
    </row>
    <row r="4" spans="1:9" x14ac:dyDescent="0.25">
      <c r="A4">
        <v>2</v>
      </c>
      <c r="B4">
        <v>6.3988180000000003</v>
      </c>
      <c r="C4">
        <v>1.906202</v>
      </c>
      <c r="D4">
        <v>5.999663</v>
      </c>
      <c r="E4">
        <v>0.68234300000000003</v>
      </c>
      <c r="F4">
        <v>32.289679999999997</v>
      </c>
      <c r="G4">
        <v>44.32958</v>
      </c>
      <c r="H4">
        <v>6.8076809999999996</v>
      </c>
      <c r="I4">
        <f t="shared" ref="I4:I17" si="0">SUM(B4:H4)</f>
        <v>98.413967</v>
      </c>
    </row>
    <row r="5" spans="1:9" x14ac:dyDescent="0.25">
      <c r="A5">
        <v>4</v>
      </c>
      <c r="B5">
        <v>6.7690239999999999</v>
      </c>
      <c r="C5">
        <v>1.8130299999999999</v>
      </c>
      <c r="D5">
        <v>5.4328690000000002</v>
      </c>
      <c r="E5">
        <v>0.76856599999999997</v>
      </c>
      <c r="F5">
        <v>32.33961</v>
      </c>
      <c r="G5">
        <v>45.471510000000002</v>
      </c>
      <c r="H5">
        <v>6.7023630000000001</v>
      </c>
      <c r="I5">
        <f t="shared" si="0"/>
        <v>99.296971999999997</v>
      </c>
    </row>
    <row r="6" spans="1:9" x14ac:dyDescent="0.25">
      <c r="A6">
        <v>5</v>
      </c>
      <c r="B6">
        <v>6.7789869999999999</v>
      </c>
      <c r="C6">
        <v>1.8446020000000001</v>
      </c>
      <c r="D6">
        <v>5.6408950000000004</v>
      </c>
      <c r="E6">
        <v>0.791466</v>
      </c>
      <c r="F6">
        <v>32.534599999999998</v>
      </c>
      <c r="G6">
        <v>45.82217</v>
      </c>
      <c r="H6">
        <v>6.5539649999999998</v>
      </c>
      <c r="I6">
        <f t="shared" si="0"/>
        <v>99.966684999999998</v>
      </c>
    </row>
    <row r="7" spans="1:9" x14ac:dyDescent="0.25">
      <c r="A7">
        <v>6</v>
      </c>
      <c r="B7">
        <v>6.7462660000000003</v>
      </c>
      <c r="C7">
        <v>1.8245910000000001</v>
      </c>
      <c r="D7">
        <v>5.4477349999999998</v>
      </c>
      <c r="E7">
        <v>0.80267299999999997</v>
      </c>
      <c r="F7">
        <v>32.150979999999997</v>
      </c>
      <c r="G7">
        <v>45.509210000000003</v>
      </c>
      <c r="H7">
        <v>6.6843310000000002</v>
      </c>
      <c r="I7">
        <f t="shared" si="0"/>
        <v>99.165786000000011</v>
      </c>
    </row>
    <row r="8" spans="1:9" x14ac:dyDescent="0.25">
      <c r="A8">
        <v>7</v>
      </c>
      <c r="B8">
        <v>6.5904559999999996</v>
      </c>
      <c r="C8">
        <v>1.8317920000000001</v>
      </c>
      <c r="D8">
        <v>5.6305620000000003</v>
      </c>
      <c r="E8">
        <v>0.704731</v>
      </c>
      <c r="F8">
        <v>32.088259999999998</v>
      </c>
      <c r="G8">
        <v>45.484679999999997</v>
      </c>
      <c r="H8">
        <v>6.6187110000000002</v>
      </c>
      <c r="I8">
        <f t="shared" si="0"/>
        <v>98.949191999999996</v>
      </c>
    </row>
    <row r="9" spans="1:9" x14ac:dyDescent="0.25">
      <c r="A9">
        <v>8</v>
      </c>
      <c r="B9">
        <v>6.3458110000000003</v>
      </c>
      <c r="C9">
        <v>1.860322</v>
      </c>
      <c r="D9">
        <v>5.5274099999999997</v>
      </c>
      <c r="E9">
        <v>0.69913099999999995</v>
      </c>
      <c r="F9">
        <v>32.533169999999998</v>
      </c>
      <c r="G9">
        <v>45.216430000000003</v>
      </c>
      <c r="H9">
        <v>6.625515</v>
      </c>
      <c r="I9">
        <f t="shared" si="0"/>
        <v>98.807789000000014</v>
      </c>
    </row>
    <row r="10" spans="1:9" x14ac:dyDescent="0.25">
      <c r="A10">
        <v>9</v>
      </c>
      <c r="B10">
        <v>6.528295</v>
      </c>
      <c r="C10">
        <v>1.9317299999999999</v>
      </c>
      <c r="D10">
        <v>5.8663850000000002</v>
      </c>
      <c r="E10">
        <v>0.68940500000000005</v>
      </c>
      <c r="F10">
        <v>32.423270000000002</v>
      </c>
      <c r="G10">
        <v>44.924860000000002</v>
      </c>
      <c r="H10">
        <v>6.6557149999999998</v>
      </c>
      <c r="I10">
        <f t="shared" si="0"/>
        <v>99.019660000000002</v>
      </c>
    </row>
    <row r="11" spans="1:9" x14ac:dyDescent="0.25">
      <c r="A11">
        <v>10</v>
      </c>
      <c r="B11">
        <v>6.3510350000000004</v>
      </c>
      <c r="C11">
        <v>1.857086</v>
      </c>
      <c r="D11">
        <v>5.894952</v>
      </c>
      <c r="E11">
        <v>0.66366999999999998</v>
      </c>
      <c r="F11">
        <v>32.404380000000003</v>
      </c>
      <c r="G11">
        <v>44.869720000000001</v>
      </c>
      <c r="H11">
        <v>6.7300570000000004</v>
      </c>
      <c r="I11">
        <f t="shared" si="0"/>
        <v>98.770899999999997</v>
      </c>
    </row>
    <row r="12" spans="1:9" x14ac:dyDescent="0.25">
      <c r="A12">
        <v>11</v>
      </c>
      <c r="B12">
        <v>6.7732530000000004</v>
      </c>
      <c r="C12">
        <v>1.721697</v>
      </c>
      <c r="D12">
        <v>5.2613159999999999</v>
      </c>
      <c r="E12">
        <v>0.78115999999999997</v>
      </c>
      <c r="F12">
        <v>32.07253</v>
      </c>
      <c r="G12">
        <v>45.44406</v>
      </c>
      <c r="H12">
        <v>6.6298979999999998</v>
      </c>
      <c r="I12">
        <f t="shared" si="0"/>
        <v>98.683913999999987</v>
      </c>
    </row>
    <row r="13" spans="1:9" x14ac:dyDescent="0.25">
      <c r="A13">
        <v>12</v>
      </c>
      <c r="B13">
        <v>6.8122920000000002</v>
      </c>
      <c r="C13">
        <v>1.878765</v>
      </c>
      <c r="D13">
        <v>5.2656299999999998</v>
      </c>
      <c r="E13">
        <v>0.81856200000000001</v>
      </c>
      <c r="F13">
        <v>32.166040000000002</v>
      </c>
      <c r="G13">
        <v>45.377499999999998</v>
      </c>
      <c r="H13">
        <v>6.4330809999999996</v>
      </c>
      <c r="I13">
        <f t="shared" si="0"/>
        <v>98.751870000000011</v>
      </c>
    </row>
    <row r="14" spans="1:9" x14ac:dyDescent="0.25">
      <c r="A14">
        <v>13</v>
      </c>
      <c r="B14">
        <v>6.6870310000000002</v>
      </c>
      <c r="C14">
        <v>1.807769</v>
      </c>
      <c r="D14">
        <v>5.8624479999999997</v>
      </c>
      <c r="E14">
        <v>0.76676900000000003</v>
      </c>
      <c r="F14">
        <v>32.23357</v>
      </c>
      <c r="G14">
        <v>45.438220000000001</v>
      </c>
      <c r="H14">
        <v>6.6283279999999998</v>
      </c>
      <c r="I14">
        <f t="shared" si="0"/>
        <v>99.424134999999993</v>
      </c>
    </row>
    <row r="15" spans="1:9" x14ac:dyDescent="0.25">
      <c r="A15">
        <v>14</v>
      </c>
      <c r="B15">
        <v>6.3641930000000002</v>
      </c>
      <c r="C15">
        <v>1.771323</v>
      </c>
      <c r="D15">
        <v>5.7263320000000002</v>
      </c>
      <c r="E15">
        <v>0.67124700000000004</v>
      </c>
      <c r="F15">
        <v>32.663670000000003</v>
      </c>
      <c r="G15">
        <v>45.410220000000002</v>
      </c>
      <c r="H15">
        <v>6.5757659999999998</v>
      </c>
      <c r="I15">
        <f t="shared" si="0"/>
        <v>99.18275100000001</v>
      </c>
    </row>
    <row r="16" spans="1:9" x14ac:dyDescent="0.25">
      <c r="A16">
        <v>15</v>
      </c>
      <c r="B16">
        <v>6.5282169999999997</v>
      </c>
      <c r="C16">
        <v>1.84673</v>
      </c>
      <c r="D16">
        <v>5.5557879999999997</v>
      </c>
      <c r="E16">
        <v>0.70978799999999997</v>
      </c>
      <c r="F16">
        <v>32.392620000000001</v>
      </c>
      <c r="G16">
        <v>45.514960000000002</v>
      </c>
      <c r="H16">
        <v>6.543005</v>
      </c>
      <c r="I16">
        <f t="shared" si="0"/>
        <v>99.091107999999991</v>
      </c>
    </row>
    <row r="17" spans="1:9" s="1" customFormat="1" x14ac:dyDescent="0.25">
      <c r="A17" s="1" t="s">
        <v>11</v>
      </c>
      <c r="B17" s="1">
        <f t="shared" ref="B17:H17" si="1">AVERAGE(B3:B16)</f>
        <v>6.5830186428571427</v>
      </c>
      <c r="C17" s="1">
        <f t="shared" si="1"/>
        <v>1.8388629285714286</v>
      </c>
      <c r="D17" s="1">
        <f t="shared" si="1"/>
        <v>5.6222908571428558</v>
      </c>
      <c r="E17" s="1">
        <f t="shared" si="1"/>
        <v>0.73212835714285707</v>
      </c>
      <c r="F17" s="1">
        <f t="shared" si="1"/>
        <v>32.334927142857147</v>
      </c>
      <c r="G17" s="1">
        <f t="shared" si="1"/>
        <v>45.270211428571429</v>
      </c>
      <c r="H17" s="1">
        <f t="shared" si="1"/>
        <v>6.6460227142857136</v>
      </c>
      <c r="I17" s="1">
        <f t="shared" si="0"/>
        <v>99.027462071428573</v>
      </c>
    </row>
    <row r="18" spans="1:9" s="1" customFormat="1" x14ac:dyDescent="0.25">
      <c r="A18" s="1" t="s">
        <v>12</v>
      </c>
      <c r="B18" s="1">
        <f t="shared" ref="B18:I18" si="2">STDEV(B3:B16)</f>
        <v>0.17674295984830496</v>
      </c>
      <c r="C18" s="1">
        <f t="shared" si="2"/>
        <v>5.2555854962512583E-2</v>
      </c>
      <c r="D18" s="1">
        <f t="shared" si="2"/>
        <v>0.22921748864002411</v>
      </c>
      <c r="E18" s="1">
        <f t="shared" si="2"/>
        <v>5.3312919803173042E-2</v>
      </c>
      <c r="F18" s="1">
        <f t="shared" si="2"/>
        <v>0.17789373990925397</v>
      </c>
      <c r="G18" s="1">
        <f t="shared" si="2"/>
        <v>0.37777951308335211</v>
      </c>
      <c r="H18" s="1">
        <f t="shared" si="2"/>
        <v>0.1085170058444785</v>
      </c>
      <c r="I18" s="1">
        <f t="shared" si="2"/>
        <v>0.38009859879984997</v>
      </c>
    </row>
    <row r="21" spans="1:9" x14ac:dyDescent="0.25">
      <c r="D21" t="s">
        <v>14</v>
      </c>
    </row>
    <row r="22" spans="1:9" x14ac:dyDescent="0.25">
      <c r="C2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R140993a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sophos</cp:lastModifiedBy>
  <dcterms:created xsi:type="dcterms:W3CDTF">2016-10-14T20:08:38Z</dcterms:created>
  <dcterms:modified xsi:type="dcterms:W3CDTF">2017-04-24T08:04:48Z</dcterms:modified>
</cp:coreProperties>
</file>