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4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<sst xmlns="http://schemas.openxmlformats.org/spreadsheetml/2006/main" count="34" uniqueCount="29">
  <si>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Weight%</t>
  </si>
  <si>
    <t xml:space="preserve"> </t>
  </si>
  <si>
    <t>S</t>
  </si>
  <si>
    <t>Cu</t>
  </si>
  <si>
    <t>Ag</t>
  </si>
  <si>
    <t>Pb</t>
  </si>
  <si>
    <t>Bi</t>
  </si>
  <si>
    <t>Total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</si>
  <si>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</si>
  <si>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</si>
  <si>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</si>
  <si>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</si>
  <si>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</si>
  <si>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</si>
  <si>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</si>
  <si>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No. S atoms/formula unit:</t>
  </si>
  <si>
    <t>F =</t>
  </si>
  <si>
    <t>Ideal Chemistry:</t>
  </si>
  <si>
    <r>
      <t>Cu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S</t>
    </r>
  </si>
  <si>
    <t>Measured chemistry:</t>
  </si>
  <si>
    <r>
      <t>Cu</t>
    </r>
    <r>
      <rPr>
        <b/>
        <vertAlign val="subscript"/>
        <sz val="14"/>
        <color indexed="8"/>
        <rFont val="Calibri"/>
        <family val="2"/>
      </rPr>
      <t>1.89</t>
    </r>
    <r>
      <rPr>
        <b/>
        <sz val="14"/>
        <color indexed="8"/>
        <rFont val="Calibri"/>
        <family val="2"/>
      </rPr>
      <t>Ag</t>
    </r>
    <r>
      <rPr>
        <b/>
        <vertAlign val="subscript"/>
        <sz val="14"/>
        <color indexed="8"/>
        <rFont val="Calibri"/>
        <family val="2"/>
      </rPr>
      <t>0.02</t>
    </r>
    <r>
      <rPr>
        <b/>
        <sz val="14"/>
        <color indexed="8"/>
        <rFont val="Calibri"/>
        <family val="2"/>
      </rPr>
      <t>S</t>
    </r>
  </si>
  <si>
    <t xml:space="preserve">Standard Name :   </t>
  </si>
  <si>
    <t xml:space="preserve"> S , Pb On galena2 </t>
  </si>
  <si>
    <t xml:space="preserve"> Cu, Fe On chalcopy </t>
  </si>
  <si>
    <t xml:space="preserve"> Sb On stibnite1 </t>
  </si>
  <si>
    <t xml:space="preserve"> Ag, Bi On AgBiS2 </t>
  </si>
  <si>
    <t xml:space="preserve">Column Conditions :  Cond 1 : 20keV 20nA  </t>
  </si>
  <si>
    <t xml:space="preserve">Beam Size :  20 µm </t>
  </si>
  <si>
    <t>R060937 Chalcocite assoc. with Furutobeite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</si>
</sst>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H29" sqref="H29"/>
    </sheetView>
  </sheetViews>
  <sheetFormatPr defaultColWidth="9.140625" defaultRowHeight="15"/>
  <sheetData>
    <row r="1" ht="15">
      <c r="A1" t="s">
        <v>28</v>
      </c>
    </row>
    <row r="3" spans="2:7" ht="15">
      <c r="B3" t="s">
        <v>0</v>
      </c>
      <c r="G3" t="s">
        <v>1</v>
      </c>
    </row>
    <row r="4" spans="2:7" ht="1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2:7" ht="15">
      <c r="B5">
        <v>20.6317</v>
      </c>
      <c r="C5">
        <v>77.09483</v>
      </c>
      <c r="D5">
        <v>1.690781</v>
      </c>
      <c r="E5">
        <v>0.26163</v>
      </c>
      <c r="F5">
        <v>0.123142</v>
      </c>
      <c r="G5">
        <v>99.81588</v>
      </c>
    </row>
    <row r="7" ht="15">
      <c r="B7" t="s">
        <v>8</v>
      </c>
    </row>
    <row r="9" spans="2:6" ht="15">
      <c r="B9" t="s">
        <v>9</v>
      </c>
      <c r="C9" t="s">
        <v>10</v>
      </c>
      <c r="D9" t="s">
        <v>11</v>
      </c>
      <c r="E9" t="s">
        <v>12</v>
      </c>
      <c r="F9" t="s">
        <v>13</v>
      </c>
    </row>
    <row r="10" spans="2:6" ht="15">
      <c r="B10" t="s">
        <v>2</v>
      </c>
      <c r="C10">
        <v>20.63</v>
      </c>
      <c r="D10">
        <v>32.064</v>
      </c>
      <c r="E10">
        <f>C10/D10</f>
        <v>0.6434006986027944</v>
      </c>
      <c r="F10" s="1">
        <f>E10*E19</f>
        <v>1</v>
      </c>
    </row>
    <row r="11" spans="2:6" ht="15">
      <c r="B11" t="s">
        <v>4</v>
      </c>
      <c r="C11">
        <v>1.69</v>
      </c>
      <c r="D11">
        <v>107.87</v>
      </c>
      <c r="E11">
        <f>C11/D11</f>
        <v>0.015667006581996847</v>
      </c>
      <c r="F11" s="1">
        <f>E11*E19</f>
        <v>0.024350310181538874</v>
      </c>
    </row>
    <row r="12" spans="2:6" ht="15">
      <c r="B12" t="s">
        <v>5</v>
      </c>
      <c r="C12">
        <v>0.26</v>
      </c>
      <c r="D12">
        <v>207.19</v>
      </c>
      <c r="E12">
        <f>C12/D12</f>
        <v>0.0012548868188619142</v>
      </c>
      <c r="F12" s="1">
        <f>E12*E19</f>
        <v>0.0019503970412015716</v>
      </c>
    </row>
    <row r="13" spans="2:6" ht="15">
      <c r="B13" t="s">
        <v>6</v>
      </c>
      <c r="C13">
        <v>0.12</v>
      </c>
      <c r="D13">
        <v>208.98</v>
      </c>
      <c r="E13">
        <f>C13/D13</f>
        <v>0.0005742176284811944</v>
      </c>
      <c r="F13" s="1">
        <f>E13*E19</f>
        <v>0.0008924728085128948</v>
      </c>
    </row>
    <row r="14" spans="2:6" ht="15">
      <c r="B14" t="s">
        <v>3</v>
      </c>
      <c r="C14">
        <v>77.09</v>
      </c>
      <c r="D14">
        <v>63.55</v>
      </c>
      <c r="E14">
        <f>C14/D14</f>
        <v>1.2130605822187255</v>
      </c>
      <c r="F14" s="1">
        <f>E14*E19</f>
        <v>1.8853889727707813</v>
      </c>
    </row>
    <row r="15" spans="2:3" ht="15">
      <c r="B15" t="s">
        <v>14</v>
      </c>
      <c r="C15">
        <f>SUM(C10:C14)</f>
        <v>99.79</v>
      </c>
    </row>
    <row r="17" spans="4:7" ht="15">
      <c r="D17" t="s">
        <v>15</v>
      </c>
      <c r="G17" s="2">
        <v>1</v>
      </c>
    </row>
    <row r="19" spans="4:5" ht="15">
      <c r="D19" s="3" t="s">
        <v>16</v>
      </c>
      <c r="E19">
        <f>G17/E10</f>
        <v>1.5542413960252062</v>
      </c>
    </row>
    <row r="21" spans="2:7" ht="20.25">
      <c r="B21" s="4" t="s">
        <v>17</v>
      </c>
      <c r="C21" s="4"/>
      <c r="D21" s="4"/>
      <c r="E21" s="4" t="s">
        <v>18</v>
      </c>
      <c r="F21" s="5"/>
      <c r="G21" s="5"/>
    </row>
    <row r="23" spans="2:5" ht="20.25">
      <c r="B23" s="4" t="s">
        <v>19</v>
      </c>
      <c r="E23" s="4" t="s">
        <v>20</v>
      </c>
    </row>
    <row r="25" ht="15">
      <c r="B25" t="s">
        <v>21</v>
      </c>
    </row>
    <row r="26" ht="15">
      <c r="B26" t="s">
        <v>22</v>
      </c>
    </row>
    <row r="27" ht="15">
      <c r="B27" t="s">
        <v>23</v>
      </c>
    </row>
    <row r="28" ht="15">
      <c r="B28" t="s">
        <v>24</v>
      </c>
    </row>
    <row r="29" ht="15">
      <c r="B29" t="s">
        <v>25</v>
      </c>
    </row>
    <row r="31" ht="15">
      <c r="B31" t="s">
        <v>26</v>
      </c>
    </row>
    <row r="32" ht="15">
      <c r="B32" t="s">
        <v>27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2011-03-02T15:41:58Z</cp:lastPrinted>
  <dcterms:created xsi:type="dcterms:W3CDTF">2011-03-01T18:29:13Z</dcterms:created>
  <dcterms:modified xsi:type="dcterms:W3CDTF">2011-03-02T15:52:24Z</dcterms:modified>
  <cp:category/>
  <cp:version/>
  <cp:contentType/>
  <cp:contentStatus/>
</cp:coreProperties>
</file>