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965" windowHeight="1183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<sst xmlns="http://schemas.openxmlformats.org/spreadsheetml/2006/main" count="74" uniqueCount="64">
  <si>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</si>
  <si>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</si>
  <si>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</si>
  <si>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</si>
  <si>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</si>
  <si>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</si>
  <si>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</si>
  <si>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</si>
  <si>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</si>
  <si>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</si>
  <si>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</si>
  <si>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</si>
  <si>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#14</t>
  </si>
  <si>
    <t>#15</t>
  </si>
  <si>
    <t>#16</t>
  </si>
  <si>
    <t>#17</t>
  </si>
  <si>
    <t>#18</t>
  </si>
  <si>
    <t>#19</t>
  </si>
  <si>
    <t>#20</t>
  </si>
  <si>
    <t>Ox</t>
  </si>
  <si>
    <t>Wt</t>
  </si>
  <si>
    <t>Percents</t>
  </si>
  <si>
    <t>Average</t>
  </si>
  <si>
    <t>Standard</t>
  </si>
  <si>
    <t>Dev</t>
  </si>
  <si>
    <t>Al2O3</t>
  </si>
  <si>
    <t>TiO2</t>
  </si>
  <si>
    <t>Fe2O3</t>
  </si>
  <si>
    <t>MnO</t>
  </si>
  <si>
    <t>Totals</t>
  </si>
  <si>
    <t>Cation</t>
  </si>
  <si>
    <t>Numbers</t>
  </si>
  <si>
    <t>Normalized</t>
  </si>
  <si>
    <t>to</t>
  </si>
  <si>
    <t>O</t>
  </si>
  <si>
    <t>Al</t>
  </si>
  <si>
    <t>Ti</t>
  </si>
  <si>
    <t>Fe</t>
  </si>
  <si>
    <t>Mn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</si>
  <si>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</si>
  <si>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</si>
  <si>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</si>
  <si>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</si>
  <si>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</si>
  <si>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</si>
  <si>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</si>
  <si>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</si>
  <si>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</si>
  <si>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</si>
  <si>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gahnite</t>
  </si>
  <si>
    <t>LIF</t>
  </si>
  <si>
    <t>hematite</t>
  </si>
  <si>
    <t>PET</t>
  </si>
  <si>
    <t>rutile1</t>
  </si>
  <si>
    <t>rhod-791</t>
  </si>
  <si>
    <t>not present in the wds scan; not in totals</t>
  </si>
  <si>
    <t>average</t>
  </si>
  <si>
    <t>stdev</t>
  </si>
  <si>
    <t>hematite R040024</t>
  </si>
  <si>
    <r>
      <t>Fe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</t>
    </r>
  </si>
  <si>
    <t>ideal</t>
  </si>
  <si>
    <t>measured</t>
  </si>
  <si>
    <r>
      <t>(Fe</t>
    </r>
    <r>
      <rPr>
        <vertAlign val="subscript"/>
        <sz val="14"/>
        <rFont val="Times New Roman"/>
        <family val="1"/>
      </rPr>
      <t>1.99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</t>
    </r>
  </si>
  <si>
    <t>in formula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</si>
</sst>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Courier New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workbookViewId="0" topLeftCell="A1">
      <selection activeCell="F16" sqref="F16"/>
    </sheetView>
  </sheetViews>
  <sheetFormatPr defaultColWidth="9.00390625" defaultRowHeight="13.5"/>
  <cols>
    <col min="1" max="16384" width="5.25390625" style="1" customWidth="1"/>
  </cols>
  <sheetData>
    <row r="1" spans="2:4" ht="15.75">
      <c r="B1" s="6" t="s">
        <v>58</v>
      </c>
      <c r="C1" s="6"/>
      <c r="D1" s="6"/>
    </row>
    <row r="2" spans="2:20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</row>
    <row r="3" spans="1:23" ht="12.75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V3" s="1" t="s">
        <v>56</v>
      </c>
      <c r="W3" s="1" t="s">
        <v>57</v>
      </c>
    </row>
    <row r="4" spans="1:26" ht="12.75">
      <c r="A4" s="1" t="s">
        <v>27</v>
      </c>
      <c r="B4" s="3">
        <v>99.44</v>
      </c>
      <c r="C4" s="3">
        <v>95.03</v>
      </c>
      <c r="D4" s="3">
        <v>98.93</v>
      </c>
      <c r="E4" s="3">
        <v>99.58</v>
      </c>
      <c r="F4" s="3">
        <v>98.9</v>
      </c>
      <c r="G4" s="3">
        <v>99.42</v>
      </c>
      <c r="H4" s="3">
        <v>98.98</v>
      </c>
      <c r="I4" s="3">
        <v>98.91</v>
      </c>
      <c r="J4" s="3">
        <v>98.34</v>
      </c>
      <c r="K4" s="3">
        <v>98.77</v>
      </c>
      <c r="L4" s="3">
        <v>98.89</v>
      </c>
      <c r="M4" s="3">
        <v>99.43</v>
      </c>
      <c r="N4" s="3">
        <v>98.99</v>
      </c>
      <c r="O4" s="3">
        <v>99.63</v>
      </c>
      <c r="P4" s="3">
        <v>99.35</v>
      </c>
      <c r="Q4" s="3">
        <v>99.54</v>
      </c>
      <c r="R4" s="3">
        <v>99.52</v>
      </c>
      <c r="S4" s="3">
        <v>98.84</v>
      </c>
      <c r="T4" s="3">
        <v>98.76</v>
      </c>
      <c r="U4" s="3"/>
      <c r="V4" s="3">
        <f>AVERAGE(B4:T4)</f>
        <v>98.90789473684211</v>
      </c>
      <c r="W4" s="3">
        <f>STDEV(B4:T4)</f>
        <v>1.004979706524691</v>
      </c>
      <c r="X4" s="3"/>
      <c r="Y4" s="3"/>
      <c r="Z4" s="3"/>
    </row>
    <row r="5" spans="1:26" ht="12.75">
      <c r="A5" s="1" t="s">
        <v>25</v>
      </c>
      <c r="B5" s="3">
        <v>0.44</v>
      </c>
      <c r="C5" s="3">
        <v>0.45</v>
      </c>
      <c r="D5" s="3">
        <v>0.63</v>
      </c>
      <c r="E5" s="3">
        <v>0.04</v>
      </c>
      <c r="F5" s="3">
        <v>0.55</v>
      </c>
      <c r="G5" s="3">
        <v>0</v>
      </c>
      <c r="H5" s="3">
        <v>0.67</v>
      </c>
      <c r="I5" s="3">
        <v>0.66</v>
      </c>
      <c r="J5" s="3">
        <v>0.04</v>
      </c>
      <c r="K5" s="3">
        <v>0.65</v>
      </c>
      <c r="L5" s="3">
        <v>0.49</v>
      </c>
      <c r="M5" s="3">
        <v>0.32</v>
      </c>
      <c r="N5" s="3">
        <v>0.3</v>
      </c>
      <c r="O5" s="3">
        <v>0.03</v>
      </c>
      <c r="P5" s="3">
        <v>0.12</v>
      </c>
      <c r="Q5" s="3">
        <v>0.12</v>
      </c>
      <c r="R5" s="3">
        <v>0.43</v>
      </c>
      <c r="S5" s="3">
        <v>0.37</v>
      </c>
      <c r="T5" s="3">
        <v>0.41</v>
      </c>
      <c r="U5" s="3"/>
      <c r="V5" s="3">
        <f>AVERAGE(B5:T5)</f>
        <v>0.3536842105263159</v>
      </c>
      <c r="W5" s="3">
        <f>STDEV(B5:T5)</f>
        <v>0.233457360520688</v>
      </c>
      <c r="X5" s="3"/>
      <c r="Y5" s="3"/>
      <c r="Z5" s="3"/>
    </row>
    <row r="6" spans="1:26" s="4" customFormat="1" ht="12.75">
      <c r="A6" s="4" t="s">
        <v>26</v>
      </c>
      <c r="B6" s="5">
        <v>0</v>
      </c>
      <c r="C6" s="5">
        <v>0.04</v>
      </c>
      <c r="D6" s="5">
        <v>0</v>
      </c>
      <c r="E6" s="5">
        <v>0</v>
      </c>
      <c r="F6" s="5">
        <v>0</v>
      </c>
      <c r="G6" s="5">
        <v>0.07</v>
      </c>
      <c r="H6" s="5">
        <v>0.01</v>
      </c>
      <c r="I6" s="5">
        <v>0</v>
      </c>
      <c r="J6" s="5">
        <v>0</v>
      </c>
      <c r="K6" s="5">
        <v>0.01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0.01</v>
      </c>
      <c r="T6" s="5">
        <v>0.01</v>
      </c>
      <c r="U6" s="5"/>
      <c r="V6" s="5">
        <f>AVERAGE(B6:T6)</f>
        <v>0.007894736842105265</v>
      </c>
      <c r="W6" s="5">
        <f>STDEV(B6:T6)</f>
        <v>0.017819760370137498</v>
      </c>
      <c r="X6" s="5" t="s">
        <v>55</v>
      </c>
      <c r="Y6" s="5"/>
      <c r="Z6" s="5"/>
    </row>
    <row r="7" spans="1:26" s="4" customFormat="1" ht="12.75">
      <c r="A7" s="4" t="s">
        <v>28</v>
      </c>
      <c r="B7" s="5">
        <v>0</v>
      </c>
      <c r="C7" s="5">
        <v>0</v>
      </c>
      <c r="D7" s="5">
        <v>0.01</v>
      </c>
      <c r="E7" s="5">
        <v>0</v>
      </c>
      <c r="F7" s="5">
        <v>0.02</v>
      </c>
      <c r="G7" s="5">
        <v>0</v>
      </c>
      <c r="H7" s="5">
        <v>0.01</v>
      </c>
      <c r="I7" s="5">
        <v>0</v>
      </c>
      <c r="J7" s="5">
        <v>0</v>
      </c>
      <c r="K7" s="5">
        <v>0</v>
      </c>
      <c r="L7" s="5">
        <v>0</v>
      </c>
      <c r="M7" s="5">
        <v>0.02</v>
      </c>
      <c r="N7" s="5">
        <v>0.01</v>
      </c>
      <c r="O7" s="5">
        <v>0</v>
      </c>
      <c r="P7" s="5">
        <v>0</v>
      </c>
      <c r="Q7" s="5">
        <v>0</v>
      </c>
      <c r="R7" s="5">
        <v>0</v>
      </c>
      <c r="S7" s="5">
        <v>0.03</v>
      </c>
      <c r="T7" s="5">
        <v>0.02</v>
      </c>
      <c r="U7" s="5"/>
      <c r="V7" s="5">
        <f>AVERAGE(B7:T7)</f>
        <v>0.00631578947368421</v>
      </c>
      <c r="W7" s="5">
        <f>STDEV(B7:T7)</f>
        <v>0.009551338658818385</v>
      </c>
      <c r="X7" s="5" t="s">
        <v>55</v>
      </c>
      <c r="Y7" s="5"/>
      <c r="Z7" s="5"/>
    </row>
    <row r="8" spans="1:26" ht="12.75">
      <c r="A8" s="1" t="s">
        <v>29</v>
      </c>
      <c r="B8" s="3">
        <v>99.88</v>
      </c>
      <c r="C8" s="3">
        <v>95.52</v>
      </c>
      <c r="D8" s="3">
        <v>99.58</v>
      </c>
      <c r="E8" s="3">
        <v>99.62</v>
      </c>
      <c r="F8" s="3">
        <v>99.48</v>
      </c>
      <c r="G8" s="3">
        <v>99.49</v>
      </c>
      <c r="H8" s="3">
        <v>99.67</v>
      </c>
      <c r="I8" s="3">
        <v>99.57</v>
      </c>
      <c r="J8" s="3">
        <v>98.37</v>
      </c>
      <c r="K8" s="3">
        <v>99.43</v>
      </c>
      <c r="L8" s="3">
        <v>99.38</v>
      </c>
      <c r="M8" s="3">
        <v>99.78</v>
      </c>
      <c r="N8" s="3">
        <v>99.3</v>
      </c>
      <c r="O8" s="3">
        <v>99.66</v>
      </c>
      <c r="P8" s="3">
        <v>99.47</v>
      </c>
      <c r="Q8" s="3">
        <v>99.66</v>
      </c>
      <c r="R8" s="3">
        <v>99.96</v>
      </c>
      <c r="S8" s="3">
        <v>99.25</v>
      </c>
      <c r="T8" s="3">
        <v>99.19</v>
      </c>
      <c r="U8" s="3"/>
      <c r="V8" s="3">
        <f>AVERAGE(B8:T8)</f>
        <v>99.27684210526316</v>
      </c>
      <c r="W8" s="3">
        <f>STDEV(B8:T8)</f>
        <v>0.9698399216793722</v>
      </c>
      <c r="X8" s="3"/>
      <c r="Y8" s="3"/>
      <c r="Z8" s="3"/>
    </row>
    <row r="9" spans="2:26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>
      <c r="A10" s="1" t="s">
        <v>30</v>
      </c>
      <c r="B10" s="3" t="s">
        <v>31</v>
      </c>
      <c r="C10" s="3" t="s">
        <v>32</v>
      </c>
      <c r="D10" s="3" t="s">
        <v>33</v>
      </c>
      <c r="E10" s="3">
        <v>3</v>
      </c>
      <c r="F10" s="3" t="s">
        <v>34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" t="s">
        <v>56</v>
      </c>
      <c r="W10" s="1" t="s">
        <v>57</v>
      </c>
      <c r="X10" s="3" t="s">
        <v>63</v>
      </c>
      <c r="Y10" s="3"/>
      <c r="Z10" s="3"/>
    </row>
    <row r="11" spans="1:26" ht="12.75">
      <c r="A11" s="1" t="s">
        <v>37</v>
      </c>
      <c r="B11" s="2">
        <v>1.986</v>
      </c>
      <c r="C11" s="2">
        <v>1.984</v>
      </c>
      <c r="D11" s="2">
        <v>1.98</v>
      </c>
      <c r="E11" s="2">
        <v>1.999</v>
      </c>
      <c r="F11" s="2">
        <v>1.982</v>
      </c>
      <c r="G11" s="2">
        <v>1.998</v>
      </c>
      <c r="H11" s="2">
        <v>1.979</v>
      </c>
      <c r="I11" s="2">
        <v>1.979</v>
      </c>
      <c r="J11" s="2">
        <v>1.999</v>
      </c>
      <c r="K11" s="2">
        <v>1.979</v>
      </c>
      <c r="L11" s="2">
        <v>1.985</v>
      </c>
      <c r="M11" s="2">
        <v>1.99</v>
      </c>
      <c r="N11" s="2">
        <v>1.99</v>
      </c>
      <c r="O11" s="2">
        <v>1.999</v>
      </c>
      <c r="P11" s="2">
        <v>1.996</v>
      </c>
      <c r="Q11" s="2">
        <v>1.996</v>
      </c>
      <c r="R11" s="2">
        <v>1.986</v>
      </c>
      <c r="S11" s="2">
        <v>1.988</v>
      </c>
      <c r="T11" s="2">
        <v>1.987</v>
      </c>
      <c r="U11" s="2"/>
      <c r="V11" s="2">
        <f>AVERAGE(B11:T11)</f>
        <v>1.988526315789473</v>
      </c>
      <c r="W11" s="2">
        <f>STDEV(B11:T11)</f>
        <v>0.007343692842420657</v>
      </c>
      <c r="X11" s="8">
        <v>1.99</v>
      </c>
      <c r="Y11" s="3"/>
      <c r="Z11" s="3"/>
    </row>
    <row r="12" spans="1:26" ht="12.75">
      <c r="A12" s="1" t="s">
        <v>35</v>
      </c>
      <c r="B12" s="2">
        <v>0.014</v>
      </c>
      <c r="C12" s="2">
        <v>0.015</v>
      </c>
      <c r="D12" s="2">
        <v>0.02</v>
      </c>
      <c r="E12" s="2">
        <v>0.001</v>
      </c>
      <c r="F12" s="2">
        <v>0.017</v>
      </c>
      <c r="G12" s="2">
        <v>0</v>
      </c>
      <c r="H12" s="2">
        <v>0.021</v>
      </c>
      <c r="I12" s="2">
        <v>0.021</v>
      </c>
      <c r="J12" s="2">
        <v>0.001</v>
      </c>
      <c r="K12" s="2">
        <v>0.02</v>
      </c>
      <c r="L12" s="2">
        <v>0.015</v>
      </c>
      <c r="M12" s="2">
        <v>0.01</v>
      </c>
      <c r="N12" s="2">
        <v>0.009</v>
      </c>
      <c r="O12" s="2">
        <v>0.001</v>
      </c>
      <c r="P12" s="2">
        <v>0.004</v>
      </c>
      <c r="Q12" s="2">
        <v>0.004</v>
      </c>
      <c r="R12" s="2">
        <v>0.013</v>
      </c>
      <c r="S12" s="2">
        <v>0.012</v>
      </c>
      <c r="T12" s="2">
        <v>0.013</v>
      </c>
      <c r="U12" s="2"/>
      <c r="V12" s="2">
        <f>AVERAGE(B12:T12)</f>
        <v>0.011105263157894741</v>
      </c>
      <c r="W12" s="2">
        <f>STDEV(B12:T12)</f>
        <v>0.007347673379619371</v>
      </c>
      <c r="X12" s="8">
        <v>0.01</v>
      </c>
      <c r="Y12" s="3"/>
      <c r="Z12" s="3"/>
    </row>
    <row r="13" spans="1:26" ht="12.75">
      <c r="A13" s="1" t="s">
        <v>29</v>
      </c>
      <c r="B13" s="3">
        <v>2</v>
      </c>
      <c r="C13" s="3">
        <v>2</v>
      </c>
      <c r="D13" s="3">
        <v>2</v>
      </c>
      <c r="E13" s="3">
        <v>2</v>
      </c>
      <c r="F13" s="3">
        <v>2</v>
      </c>
      <c r="G13" s="3">
        <v>1.999</v>
      </c>
      <c r="H13" s="3">
        <v>2</v>
      </c>
      <c r="I13" s="3">
        <v>2</v>
      </c>
      <c r="J13" s="3">
        <v>2</v>
      </c>
      <c r="K13" s="3">
        <v>2</v>
      </c>
      <c r="L13" s="3">
        <v>2</v>
      </c>
      <c r="M13" s="3">
        <v>2</v>
      </c>
      <c r="N13" s="3">
        <v>2</v>
      </c>
      <c r="O13" s="3">
        <v>2</v>
      </c>
      <c r="P13" s="3">
        <v>2</v>
      </c>
      <c r="Q13" s="3">
        <v>2</v>
      </c>
      <c r="R13" s="3">
        <v>2</v>
      </c>
      <c r="S13" s="3">
        <v>2</v>
      </c>
      <c r="T13" s="3">
        <v>2</v>
      </c>
      <c r="U13" s="3"/>
      <c r="V13" s="3">
        <f>AVERAGE(B13:T13)</f>
        <v>1.9999473684210527</v>
      </c>
      <c r="W13" s="3">
        <f>STDEV(B13:T13)</f>
        <v>0.00022941573376207412</v>
      </c>
      <c r="X13" s="3"/>
      <c r="Y13" s="3"/>
      <c r="Z13" s="3"/>
    </row>
    <row r="14" spans="2:26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2:23" ht="20.25">
      <c r="B15" s="3"/>
      <c r="C15" s="3" t="s">
        <v>60</v>
      </c>
      <c r="D15" s="3"/>
      <c r="E15" s="3"/>
      <c r="F15" s="7" t="s">
        <v>59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3:6" ht="20.25">
      <c r="C16" s="1" t="s">
        <v>61</v>
      </c>
      <c r="F16" s="7" t="s">
        <v>62</v>
      </c>
    </row>
    <row r="17" ht="13.5">
      <c r="I17"/>
    </row>
    <row r="18" spans="1:8" ht="12.75">
      <c r="A18" s="1" t="s">
        <v>39</v>
      </c>
      <c r="B18" s="1" t="s">
        <v>40</v>
      </c>
      <c r="C18" s="1" t="s">
        <v>41</v>
      </c>
      <c r="D18" s="1" t="s">
        <v>42</v>
      </c>
      <c r="E18" s="1" t="s">
        <v>43</v>
      </c>
      <c r="F18" s="1" t="s">
        <v>44</v>
      </c>
      <c r="G18" s="1" t="s">
        <v>45</v>
      </c>
      <c r="H18" s="1" t="s">
        <v>46</v>
      </c>
    </row>
    <row r="19" spans="1:8" ht="12.75">
      <c r="A19" s="1" t="s">
        <v>47</v>
      </c>
      <c r="B19" s="1" t="s">
        <v>35</v>
      </c>
      <c r="C19" s="1" t="s">
        <v>48</v>
      </c>
      <c r="D19" s="1">
        <v>20</v>
      </c>
      <c r="E19" s="1">
        <v>10</v>
      </c>
      <c r="F19" s="1">
        <v>600</v>
      </c>
      <c r="G19" s="1">
        <v>-600</v>
      </c>
      <c r="H19" s="1" t="s">
        <v>49</v>
      </c>
    </row>
    <row r="20" spans="1:8" ht="12.75">
      <c r="A20" s="1" t="s">
        <v>50</v>
      </c>
      <c r="B20" s="1" t="s">
        <v>37</v>
      </c>
      <c r="C20" s="1" t="s">
        <v>48</v>
      </c>
      <c r="D20" s="1">
        <v>20</v>
      </c>
      <c r="E20" s="1">
        <v>10</v>
      </c>
      <c r="F20" s="1">
        <v>500</v>
      </c>
      <c r="G20" s="1">
        <v>-500</v>
      </c>
      <c r="H20" s="1" t="s">
        <v>51</v>
      </c>
    </row>
    <row r="21" spans="1:8" ht="12.75">
      <c r="A21" s="1" t="s">
        <v>52</v>
      </c>
      <c r="B21" s="1" t="s">
        <v>36</v>
      </c>
      <c r="C21" s="1" t="s">
        <v>48</v>
      </c>
      <c r="D21" s="1">
        <v>20</v>
      </c>
      <c r="E21" s="1">
        <v>10</v>
      </c>
      <c r="F21" s="1">
        <v>350</v>
      </c>
      <c r="G21" s="1">
        <v>-350</v>
      </c>
      <c r="H21" s="1" t="s">
        <v>53</v>
      </c>
    </row>
    <row r="22" spans="1:8" ht="12.75">
      <c r="A22" s="1" t="s">
        <v>50</v>
      </c>
      <c r="B22" s="1" t="s">
        <v>38</v>
      </c>
      <c r="C22" s="1" t="s">
        <v>48</v>
      </c>
      <c r="D22" s="1">
        <v>20</v>
      </c>
      <c r="E22" s="1">
        <v>10</v>
      </c>
      <c r="F22" s="1">
        <v>300</v>
      </c>
      <c r="G22" s="1">
        <v>-500</v>
      </c>
      <c r="H22" s="1" t="s">
        <v>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2008-06-12T00:08:28Z</dcterms:created>
  <dcterms:modified xsi:type="dcterms:W3CDTF">2008-06-12T00:08:28Z</dcterms:modified>
  <cp:category/>
  <cp:version/>
  <cp:contentType/>
  <cp:contentStatus/>
</cp:coreProperties>
</file>