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1685" windowHeight="108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<sst xmlns="http://schemas.openxmlformats.org/spreadsheetml/2006/main" count="104" uniqueCount="68">
  <si>
    <t>lizardite60006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</si>
  <si>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</si>
  <si>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</si>
  <si>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</si>
  <si>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</si>
  <si>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</si>
  <si>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</si>
  <si>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</si>
  <si>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</si>
  <si>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</si>
  <si>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</si>
  <si>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</si>
  <si>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</si>
  <si>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</si>
  <si>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</si>
  <si>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</si>
  <si>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</si>
  <si>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</si>
  <si>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</si>
  <si>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</si>
  <si>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</si>
  <si>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</si>
  <si>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</si>
  <si>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</si>
  <si>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</si>
  <si>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</si>
  <si>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Cl</t>
  </si>
  <si>
    <t>CaO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</si>
  <si>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</si>
  <si>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</si>
  <si>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</si>
  <si>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</si>
  <si>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</si>
  <si>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</si>
  <si>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</si>
  <si>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</si>
  <si>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</si>
  <si>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</si>
  <si>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</si>
  <si>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</si>
  <si>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</si>
  <si>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</si>
  <si>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Ca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</si>
  <si>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</si>
  <si>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</si>
  <si>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</si>
  <si>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</si>
  <si>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</si>
  <si>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</si>
  <si>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</si>
  <si>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</si>
  <si>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</si>
  <si>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</si>
  <si>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</si>
  <si>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</si>
  <si>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</si>
  <si>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anor-hk</t>
  </si>
  <si>
    <t>PET</t>
  </si>
  <si>
    <t>scap-s</t>
  </si>
  <si>
    <t>LIF</t>
  </si>
  <si>
    <t>fayalite</t>
  </si>
  <si>
    <r>
      <t>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</si>
  <si>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Si Al Mg Fe   Cl</t>
  </si>
  <si>
    <t>trace amounts of Cl</t>
  </si>
  <si>
    <t>Al2</t>
  </si>
  <si>
    <t>Al1</t>
  </si>
  <si>
    <t>Si1</t>
  </si>
  <si>
    <r>
      <t>(Mg</t>
    </r>
    <r>
      <rPr>
        <vertAlign val="subscript"/>
        <sz val="14"/>
        <rFont val="Times New Roman"/>
        <family val="1"/>
      </rPr>
      <t>0.94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</si>
</sst>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vertAlign val="super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2" fontId="1" fillId="3" borderId="0" xfId="0" applyNumberFormat="1" applyFont="1" applyFill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T2" sqref="T2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T2" s="4" t="s">
        <v>62</v>
      </c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3" ht="12.75">
      <c r="A4" s="1" t="s">
        <v>22</v>
      </c>
      <c r="B4" s="2">
        <v>0</v>
      </c>
      <c r="C4" s="2">
        <v>0.03</v>
      </c>
      <c r="D4" s="2">
        <v>0.02</v>
      </c>
      <c r="E4" s="2">
        <v>0.01</v>
      </c>
      <c r="F4" s="2">
        <v>0.04</v>
      </c>
      <c r="G4" s="2">
        <v>0.03</v>
      </c>
      <c r="H4" s="2">
        <v>0.02</v>
      </c>
      <c r="I4" s="2">
        <v>0.06</v>
      </c>
      <c r="J4" s="2">
        <v>0.03</v>
      </c>
      <c r="K4" s="2">
        <v>0.03</v>
      </c>
      <c r="L4" s="2">
        <v>0.03</v>
      </c>
      <c r="M4" s="2">
        <v>0.01</v>
      </c>
      <c r="N4" s="2">
        <v>0.01</v>
      </c>
      <c r="O4" s="2">
        <v>0.04</v>
      </c>
      <c r="P4" s="2">
        <v>0.01</v>
      </c>
      <c r="Q4" s="2"/>
      <c r="R4" s="2">
        <v>0.03</v>
      </c>
      <c r="S4" s="2">
        <v>0.02</v>
      </c>
      <c r="T4" s="2"/>
      <c r="U4" s="2"/>
      <c r="V4" s="2"/>
      <c r="W4" s="2"/>
    </row>
    <row r="5" spans="1:23" ht="12.75">
      <c r="A5" s="1" t="s">
        <v>23</v>
      </c>
      <c r="B5" s="2">
        <v>39.84</v>
      </c>
      <c r="C5" s="2">
        <v>39.36</v>
      </c>
      <c r="D5" s="2">
        <v>39.76</v>
      </c>
      <c r="E5" s="2">
        <v>39.84</v>
      </c>
      <c r="F5" s="2">
        <v>39.58</v>
      </c>
      <c r="G5" s="2">
        <v>38.99</v>
      </c>
      <c r="H5" s="2">
        <v>39.8</v>
      </c>
      <c r="I5" s="2">
        <v>39.84</v>
      </c>
      <c r="J5" s="2">
        <v>39.58</v>
      </c>
      <c r="K5" s="2">
        <v>39.56</v>
      </c>
      <c r="L5" s="2">
        <v>39.77</v>
      </c>
      <c r="M5" s="2">
        <v>39.56</v>
      </c>
      <c r="N5" s="2">
        <v>39.53</v>
      </c>
      <c r="O5" s="2">
        <v>39.55</v>
      </c>
      <c r="P5" s="2">
        <v>39.79</v>
      </c>
      <c r="Q5" s="2"/>
      <c r="R5" s="2">
        <v>39.62</v>
      </c>
      <c r="S5" s="2">
        <v>0.22</v>
      </c>
      <c r="T5" s="2"/>
      <c r="U5" s="2"/>
      <c r="V5" s="2"/>
      <c r="W5" s="2"/>
    </row>
    <row r="6" spans="1:23" ht="12.75">
      <c r="A6" s="1" t="s">
        <v>24</v>
      </c>
      <c r="B6" s="2">
        <v>1.19</v>
      </c>
      <c r="C6" s="2">
        <v>1.66</v>
      </c>
      <c r="D6" s="2">
        <v>1.33</v>
      </c>
      <c r="E6" s="2">
        <v>1.32</v>
      </c>
      <c r="F6" s="2">
        <v>1.27</v>
      </c>
      <c r="G6" s="2">
        <v>3.47</v>
      </c>
      <c r="H6" s="2">
        <v>1.31</v>
      </c>
      <c r="I6" s="2">
        <v>1.31</v>
      </c>
      <c r="J6" s="2">
        <v>1.27</v>
      </c>
      <c r="K6" s="2">
        <v>1.3</v>
      </c>
      <c r="L6" s="2">
        <v>1.32</v>
      </c>
      <c r="M6" s="2">
        <v>1.29</v>
      </c>
      <c r="N6" s="2">
        <v>1.3</v>
      </c>
      <c r="O6" s="2">
        <v>1.33</v>
      </c>
      <c r="P6" s="2">
        <v>1.22</v>
      </c>
      <c r="Q6" s="2"/>
      <c r="R6" s="2">
        <v>1.46</v>
      </c>
      <c r="S6" s="2">
        <v>0.55</v>
      </c>
      <c r="T6" s="2"/>
      <c r="U6" s="2"/>
      <c r="V6" s="2"/>
      <c r="W6" s="2"/>
    </row>
    <row r="7" spans="1:23" ht="12.75">
      <c r="A7" s="1" t="s">
        <v>25</v>
      </c>
      <c r="B7" s="2">
        <v>38.45</v>
      </c>
      <c r="C7" s="2">
        <v>38.16</v>
      </c>
      <c r="D7" s="2">
        <v>39.39</v>
      </c>
      <c r="E7" s="2">
        <v>39.02</v>
      </c>
      <c r="F7" s="2">
        <v>37.19</v>
      </c>
      <c r="G7" s="2">
        <v>37.19</v>
      </c>
      <c r="H7" s="2">
        <v>37.96</v>
      </c>
      <c r="I7" s="2">
        <v>39.24</v>
      </c>
      <c r="J7" s="2">
        <v>38.81</v>
      </c>
      <c r="K7" s="2">
        <v>36.9</v>
      </c>
      <c r="L7" s="2">
        <v>38.15</v>
      </c>
      <c r="M7" s="2">
        <v>37.74</v>
      </c>
      <c r="N7" s="2">
        <v>38.29</v>
      </c>
      <c r="O7" s="2">
        <v>38.39</v>
      </c>
      <c r="P7" s="2">
        <v>39.15</v>
      </c>
      <c r="Q7" s="2"/>
      <c r="R7" s="2">
        <v>38.27</v>
      </c>
      <c r="S7" s="2">
        <v>0.75</v>
      </c>
      <c r="T7" s="2"/>
      <c r="U7" s="2"/>
      <c r="V7" s="2"/>
      <c r="W7" s="2"/>
    </row>
    <row r="8" spans="1:23" ht="12.75">
      <c r="A8" s="1" t="s">
        <v>26</v>
      </c>
      <c r="B8" s="2">
        <v>0</v>
      </c>
      <c r="C8" s="2">
        <v>0</v>
      </c>
      <c r="D8" s="2">
        <v>0.05</v>
      </c>
      <c r="E8" s="2">
        <v>0.04</v>
      </c>
      <c r="F8" s="2">
        <v>0.11</v>
      </c>
      <c r="G8" s="2">
        <v>0.02</v>
      </c>
      <c r="H8" s="2">
        <v>0.04</v>
      </c>
      <c r="I8" s="2">
        <v>0.11</v>
      </c>
      <c r="J8" s="2">
        <v>0.15</v>
      </c>
      <c r="K8" s="2">
        <v>0.12</v>
      </c>
      <c r="L8" s="2">
        <v>0.16</v>
      </c>
      <c r="M8" s="2">
        <v>0.12</v>
      </c>
      <c r="N8" s="2">
        <v>0.11</v>
      </c>
      <c r="O8" s="2">
        <v>0.13</v>
      </c>
      <c r="P8" s="2">
        <v>0.13</v>
      </c>
      <c r="Q8" s="2"/>
      <c r="R8" s="2">
        <v>0.09</v>
      </c>
      <c r="S8" s="2">
        <v>0.05</v>
      </c>
      <c r="T8" s="2"/>
      <c r="U8" s="2"/>
      <c r="V8" s="2"/>
      <c r="W8" s="2"/>
    </row>
    <row r="9" spans="1:23" ht="12.75">
      <c r="A9" s="1" t="s">
        <v>27</v>
      </c>
      <c r="B9" s="2">
        <v>0</v>
      </c>
      <c r="C9" s="2">
        <v>0</v>
      </c>
      <c r="D9" s="2">
        <v>0</v>
      </c>
      <c r="E9" s="2">
        <v>0.02</v>
      </c>
      <c r="F9" s="2">
        <v>0.02</v>
      </c>
      <c r="G9" s="2">
        <v>0.02</v>
      </c>
      <c r="H9" s="2">
        <v>0.02</v>
      </c>
      <c r="I9" s="2">
        <v>0</v>
      </c>
      <c r="J9" s="2">
        <v>0.01</v>
      </c>
      <c r="K9" s="2">
        <v>0</v>
      </c>
      <c r="L9" s="2">
        <v>0.01</v>
      </c>
      <c r="M9" s="2">
        <v>0</v>
      </c>
      <c r="N9" s="2">
        <v>0.03</v>
      </c>
      <c r="O9" s="2">
        <v>0</v>
      </c>
      <c r="P9" s="2">
        <v>0.01</v>
      </c>
      <c r="Q9" s="2"/>
      <c r="R9" s="2">
        <v>0.01</v>
      </c>
      <c r="S9" s="2">
        <v>0.01</v>
      </c>
      <c r="T9" s="2"/>
      <c r="U9" s="2"/>
      <c r="V9" s="2"/>
      <c r="W9" s="2"/>
    </row>
    <row r="10" spans="1:23" ht="12.75">
      <c r="A10" s="1" t="s">
        <v>28</v>
      </c>
      <c r="B10" s="2">
        <v>2.36</v>
      </c>
      <c r="C10" s="2">
        <v>2.35</v>
      </c>
      <c r="D10" s="2">
        <v>2.17</v>
      </c>
      <c r="E10" s="2">
        <v>2.08</v>
      </c>
      <c r="F10" s="2">
        <v>2.64</v>
      </c>
      <c r="G10" s="2">
        <v>2.32</v>
      </c>
      <c r="H10" s="2">
        <v>2.35</v>
      </c>
      <c r="I10" s="2">
        <v>2.67</v>
      </c>
      <c r="J10" s="2">
        <v>2.83</v>
      </c>
      <c r="K10" s="2">
        <v>2.81</v>
      </c>
      <c r="L10" s="2">
        <v>2.97</v>
      </c>
      <c r="M10" s="2">
        <v>2.88</v>
      </c>
      <c r="N10" s="2">
        <v>2.82</v>
      </c>
      <c r="O10" s="2">
        <v>2.78</v>
      </c>
      <c r="P10" s="2">
        <v>2.76</v>
      </c>
      <c r="Q10" s="2"/>
      <c r="R10" s="2">
        <v>2.59</v>
      </c>
      <c r="S10" s="2">
        <v>0.28</v>
      </c>
      <c r="T10" s="2"/>
      <c r="U10" s="2"/>
      <c r="V10" s="2"/>
      <c r="W10" s="2"/>
    </row>
    <row r="11" spans="1:23" ht="12.75">
      <c r="A11" s="1" t="s">
        <v>29</v>
      </c>
      <c r="B11" s="2">
        <v>81.84</v>
      </c>
      <c r="C11" s="2">
        <v>81.56</v>
      </c>
      <c r="D11" s="2">
        <v>82.72</v>
      </c>
      <c r="E11" s="2">
        <v>82.33</v>
      </c>
      <c r="F11" s="2">
        <v>80.86</v>
      </c>
      <c r="G11" s="2">
        <v>82.04</v>
      </c>
      <c r="H11" s="2">
        <v>81.5</v>
      </c>
      <c r="I11" s="2">
        <v>83.23</v>
      </c>
      <c r="J11" s="2">
        <v>82.68</v>
      </c>
      <c r="K11" s="2">
        <v>80.72</v>
      </c>
      <c r="L11" s="2">
        <v>82.41</v>
      </c>
      <c r="M11" s="2">
        <v>81.6</v>
      </c>
      <c r="N11" s="2">
        <v>82.08</v>
      </c>
      <c r="O11" s="2">
        <v>82.22</v>
      </c>
      <c r="P11" s="2">
        <v>83.07</v>
      </c>
      <c r="Q11" s="2"/>
      <c r="R11" s="2">
        <v>82.06</v>
      </c>
      <c r="S11" s="2">
        <v>0.71</v>
      </c>
      <c r="T11" s="2"/>
      <c r="U11" s="2"/>
      <c r="V11" s="2"/>
      <c r="W11" s="2"/>
    </row>
    <row r="12" spans="2:23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 t="s">
        <v>30</v>
      </c>
      <c r="B13" s="2" t="s">
        <v>31</v>
      </c>
      <c r="C13" s="2" t="s">
        <v>32</v>
      </c>
      <c r="D13" s="2" t="s">
        <v>33</v>
      </c>
      <c r="E13" s="2">
        <v>7</v>
      </c>
      <c r="F13" s="2" t="s">
        <v>34</v>
      </c>
      <c r="G13" s="2" t="s">
        <v>35</v>
      </c>
      <c r="H13" s="2" t="s">
        <v>30</v>
      </c>
      <c r="I13" s="2" t="s">
        <v>36</v>
      </c>
      <c r="J13" s="2" t="s">
        <v>20</v>
      </c>
      <c r="K13" s="2" t="s">
        <v>21</v>
      </c>
      <c r="L13" s="2" t="s">
        <v>37</v>
      </c>
      <c r="M13" s="2" t="s">
        <v>30</v>
      </c>
      <c r="N13" s="2" t="s">
        <v>36</v>
      </c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1" t="s">
        <v>66</v>
      </c>
      <c r="B14" s="2">
        <v>1.917</v>
      </c>
      <c r="C14" s="2">
        <v>1.909</v>
      </c>
      <c r="D14" s="2">
        <v>1.939</v>
      </c>
      <c r="E14" s="2">
        <v>1.93</v>
      </c>
      <c r="F14" s="2">
        <v>1.889</v>
      </c>
      <c r="G14" s="2">
        <v>1.851</v>
      </c>
      <c r="H14" s="2">
        <v>1.904</v>
      </c>
      <c r="I14" s="2">
        <v>1.93</v>
      </c>
      <c r="J14" s="2">
        <v>1.925</v>
      </c>
      <c r="K14" s="2">
        <v>1.881</v>
      </c>
      <c r="L14" s="2">
        <v>1.904</v>
      </c>
      <c r="M14" s="2">
        <v>1.9</v>
      </c>
      <c r="N14" s="2">
        <v>1.913</v>
      </c>
      <c r="O14" s="2">
        <v>1.915</v>
      </c>
      <c r="P14" s="2">
        <v>1.93</v>
      </c>
      <c r="Q14" s="2"/>
      <c r="R14" s="2">
        <v>1.909</v>
      </c>
      <c r="S14" s="2">
        <v>0.022</v>
      </c>
      <c r="T14" s="6">
        <v>0.97</v>
      </c>
      <c r="U14" s="2"/>
      <c r="V14" s="2">
        <v>4</v>
      </c>
      <c r="W14" s="2">
        <f>T14*2*V14</f>
        <v>7.76</v>
      </c>
    </row>
    <row r="15" spans="1:23" ht="12.75">
      <c r="A15" s="1" t="s">
        <v>65</v>
      </c>
      <c r="B15" s="2">
        <v>0.07</v>
      </c>
      <c r="C15" s="2">
        <v>0.098</v>
      </c>
      <c r="D15" s="2">
        <v>0.077</v>
      </c>
      <c r="E15" s="2">
        <v>0.077</v>
      </c>
      <c r="F15" s="2">
        <v>0.076</v>
      </c>
      <c r="G15" s="2">
        <v>0.204</v>
      </c>
      <c r="H15" s="2">
        <v>0.078</v>
      </c>
      <c r="I15" s="2">
        <v>0.076</v>
      </c>
      <c r="J15" s="2">
        <v>0.074</v>
      </c>
      <c r="K15" s="2">
        <v>0.078</v>
      </c>
      <c r="L15" s="2">
        <v>0.078</v>
      </c>
      <c r="M15" s="2">
        <v>0.077</v>
      </c>
      <c r="N15" s="2">
        <v>0.076</v>
      </c>
      <c r="O15" s="2">
        <v>0.078</v>
      </c>
      <c r="P15" s="2">
        <v>0.071</v>
      </c>
      <c r="Q15" s="2"/>
      <c r="R15" s="2">
        <v>0.086</v>
      </c>
      <c r="S15" s="2">
        <v>0.032</v>
      </c>
      <c r="T15" s="6">
        <v>0.03</v>
      </c>
      <c r="U15" s="2"/>
      <c r="V15" s="2">
        <v>3</v>
      </c>
      <c r="W15" s="2">
        <f>T15*2*V15</f>
        <v>0.18</v>
      </c>
    </row>
    <row r="16" spans="2:2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6"/>
      <c r="U16" s="2"/>
      <c r="V16" s="2"/>
      <c r="W16" s="2"/>
    </row>
    <row r="17" spans="1:23" ht="12.75">
      <c r="A17" s="1" t="s">
        <v>64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6">
        <v>0.02</v>
      </c>
      <c r="U17" s="2"/>
      <c r="V17" s="2">
        <v>3</v>
      </c>
      <c r="W17" s="2">
        <f>T17*3*V17</f>
        <v>0.18</v>
      </c>
    </row>
    <row r="18" spans="1:23" ht="12.75">
      <c r="A18" s="1" t="s">
        <v>39</v>
      </c>
      <c r="B18" s="2">
        <v>2.961</v>
      </c>
      <c r="C18" s="2">
        <v>2.935</v>
      </c>
      <c r="D18" s="2">
        <v>2.918</v>
      </c>
      <c r="E18" s="2">
        <v>2.938</v>
      </c>
      <c r="F18" s="2">
        <v>2.998</v>
      </c>
      <c r="G18" s="2">
        <v>2.893</v>
      </c>
      <c r="H18" s="2">
        <v>2.977</v>
      </c>
      <c r="I18" s="2">
        <v>2.92</v>
      </c>
      <c r="J18" s="2">
        <v>2.927</v>
      </c>
      <c r="K18" s="2">
        <v>3.006</v>
      </c>
      <c r="L18" s="2">
        <v>2.959</v>
      </c>
      <c r="M18" s="2">
        <v>2.969</v>
      </c>
      <c r="N18" s="2">
        <v>2.945</v>
      </c>
      <c r="O18" s="2">
        <v>2.941</v>
      </c>
      <c r="P18" s="2">
        <v>2.924</v>
      </c>
      <c r="Q18" s="2"/>
      <c r="R18" s="2">
        <v>2.948</v>
      </c>
      <c r="S18" s="2">
        <v>0.03</v>
      </c>
      <c r="T18" s="6">
        <f>1-T17-T19</f>
        <v>0.94</v>
      </c>
      <c r="U18" s="2"/>
      <c r="V18" s="2">
        <v>2</v>
      </c>
      <c r="W18" s="2">
        <f>T18*3*V18</f>
        <v>5.64</v>
      </c>
    </row>
    <row r="19" spans="1:23" ht="12.75">
      <c r="A19" s="1" t="s">
        <v>43</v>
      </c>
      <c r="B19" s="2">
        <v>0.098</v>
      </c>
      <c r="C19" s="2">
        <v>0.098</v>
      </c>
      <c r="D19" s="2">
        <v>0.089</v>
      </c>
      <c r="E19" s="2">
        <v>0.086</v>
      </c>
      <c r="F19" s="2">
        <v>0.112</v>
      </c>
      <c r="G19" s="2">
        <v>0.097</v>
      </c>
      <c r="H19" s="2">
        <v>0.099</v>
      </c>
      <c r="I19" s="2">
        <v>0.11</v>
      </c>
      <c r="J19" s="2">
        <v>0.117</v>
      </c>
      <c r="K19" s="2">
        <v>0.12</v>
      </c>
      <c r="L19" s="2">
        <v>0.124</v>
      </c>
      <c r="M19" s="2">
        <v>0.121</v>
      </c>
      <c r="N19" s="2">
        <v>0.118</v>
      </c>
      <c r="O19" s="2">
        <v>0.116</v>
      </c>
      <c r="P19" s="2">
        <v>0.114</v>
      </c>
      <c r="Q19" s="2"/>
      <c r="R19" s="2">
        <v>0.108</v>
      </c>
      <c r="S19" s="2">
        <v>0.012</v>
      </c>
      <c r="T19" s="6">
        <v>0.04</v>
      </c>
      <c r="U19" s="2"/>
      <c r="V19" s="2">
        <v>2</v>
      </c>
      <c r="W19" s="2">
        <f>T19*3*V19</f>
        <v>0.24</v>
      </c>
    </row>
    <row r="20" spans="1:23" ht="12.75">
      <c r="A20" s="1" t="s">
        <v>29</v>
      </c>
      <c r="B20" s="2">
        <f>SUM(B14:B19)</f>
        <v>5.046</v>
      </c>
      <c r="C20" s="2">
        <f aca="true" t="shared" si="0" ref="C20:P20">SUM(C14:C19)</f>
        <v>5.04</v>
      </c>
      <c r="D20" s="2">
        <f t="shared" si="0"/>
        <v>5.023000000000001</v>
      </c>
      <c r="E20" s="2">
        <f t="shared" si="0"/>
        <v>5.031000000000001</v>
      </c>
      <c r="F20" s="2">
        <f t="shared" si="0"/>
        <v>5.075</v>
      </c>
      <c r="G20" s="2">
        <f t="shared" si="0"/>
        <v>5.045000000000001</v>
      </c>
      <c r="H20" s="2">
        <f t="shared" si="0"/>
        <v>5.058</v>
      </c>
      <c r="I20" s="2">
        <f t="shared" si="0"/>
        <v>5.0360000000000005</v>
      </c>
      <c r="J20" s="2">
        <f t="shared" si="0"/>
        <v>5.043</v>
      </c>
      <c r="K20" s="2">
        <f t="shared" si="0"/>
        <v>5.085</v>
      </c>
      <c r="L20" s="2">
        <f t="shared" si="0"/>
        <v>5.0649999999999995</v>
      </c>
      <c r="M20" s="2">
        <f t="shared" si="0"/>
        <v>5.067</v>
      </c>
      <c r="N20" s="2">
        <f t="shared" si="0"/>
        <v>5.0520000000000005</v>
      </c>
      <c r="O20" s="2">
        <f t="shared" si="0"/>
        <v>5.05</v>
      </c>
      <c r="P20" s="2">
        <f t="shared" si="0"/>
        <v>5.039</v>
      </c>
      <c r="Q20" s="2"/>
      <c r="R20" s="2">
        <v>5.063</v>
      </c>
      <c r="S20" s="2">
        <v>0.02</v>
      </c>
      <c r="T20" s="2"/>
      <c r="U20" s="2"/>
      <c r="V20" s="2"/>
      <c r="W20" s="5">
        <f>SUM(W14:W19)</f>
        <v>13.999999999999998</v>
      </c>
    </row>
    <row r="21" spans="2:23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1" t="s">
        <v>26</v>
      </c>
      <c r="B22" s="2">
        <v>0</v>
      </c>
      <c r="C22" s="2">
        <v>0</v>
      </c>
      <c r="D22" s="2">
        <v>0.005</v>
      </c>
      <c r="E22" s="2">
        <v>0.004</v>
      </c>
      <c r="F22" s="2">
        <v>0.012</v>
      </c>
      <c r="G22" s="2">
        <v>0.003</v>
      </c>
      <c r="H22" s="2">
        <v>0.005</v>
      </c>
      <c r="I22" s="2">
        <v>0.012</v>
      </c>
      <c r="J22" s="2">
        <v>0.016</v>
      </c>
      <c r="K22" s="2">
        <v>0.013</v>
      </c>
      <c r="L22" s="2">
        <v>0.018</v>
      </c>
      <c r="M22" s="2">
        <v>0.013</v>
      </c>
      <c r="N22" s="2">
        <v>0.012</v>
      </c>
      <c r="O22" s="2">
        <v>0.014</v>
      </c>
      <c r="P22" s="2">
        <v>0.014</v>
      </c>
      <c r="Q22" s="2"/>
      <c r="R22" s="2">
        <v>0.009</v>
      </c>
      <c r="S22" s="2">
        <v>0.006</v>
      </c>
      <c r="T22" s="2">
        <f>R22/4</f>
        <v>0.00225</v>
      </c>
      <c r="U22" s="2"/>
      <c r="V22" s="2"/>
      <c r="W22" s="2"/>
    </row>
    <row r="23" spans="2:2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0.25">
      <c r="A24" s="1" t="s">
        <v>63</v>
      </c>
      <c r="B24" s="2"/>
      <c r="C24" s="2"/>
      <c r="D24" s="2"/>
      <c r="E24" s="2"/>
      <c r="F24" s="2"/>
      <c r="G24" s="2"/>
      <c r="H24" s="2"/>
      <c r="I24" s="2"/>
      <c r="J24" s="3" t="s">
        <v>61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23.25">
      <c r="J25" s="3" t="s">
        <v>67</v>
      </c>
    </row>
    <row r="26" spans="1:8" ht="12.75">
      <c r="A26" s="1" t="s">
        <v>44</v>
      </c>
      <c r="B26" s="1" t="s">
        <v>45</v>
      </c>
      <c r="C26" s="1" t="s">
        <v>46</v>
      </c>
      <c r="D26" s="1" t="s">
        <v>47</v>
      </c>
      <c r="E26" s="1" t="s">
        <v>48</v>
      </c>
      <c r="F26" s="1" t="s">
        <v>49</v>
      </c>
      <c r="G26" s="1" t="s">
        <v>50</v>
      </c>
      <c r="H26" s="1" t="s">
        <v>51</v>
      </c>
    </row>
    <row r="27" spans="1:8" ht="12.75">
      <c r="A27" s="1" t="s">
        <v>52</v>
      </c>
      <c r="B27" s="1" t="s">
        <v>38</v>
      </c>
      <c r="C27" s="1" t="s">
        <v>53</v>
      </c>
      <c r="D27" s="1">
        <v>20</v>
      </c>
      <c r="E27" s="1">
        <v>10</v>
      </c>
      <c r="F27" s="1">
        <v>600</v>
      </c>
      <c r="G27" s="1">
        <v>-600</v>
      </c>
      <c r="H27" s="1" t="s">
        <v>54</v>
      </c>
    </row>
    <row r="28" spans="1:8" ht="12.75">
      <c r="A28" s="1" t="s">
        <v>52</v>
      </c>
      <c r="B28" s="1" t="s">
        <v>41</v>
      </c>
      <c r="C28" s="1" t="s">
        <v>53</v>
      </c>
      <c r="D28" s="1">
        <v>20</v>
      </c>
      <c r="E28" s="1">
        <v>10</v>
      </c>
      <c r="F28" s="1">
        <v>600</v>
      </c>
      <c r="G28" s="1">
        <v>-600</v>
      </c>
      <c r="H28" s="1" t="s">
        <v>55</v>
      </c>
    </row>
    <row r="29" spans="1:8" ht="12.75">
      <c r="A29" s="1" t="s">
        <v>52</v>
      </c>
      <c r="B29" s="1" t="s">
        <v>39</v>
      </c>
      <c r="C29" s="1" t="s">
        <v>53</v>
      </c>
      <c r="D29" s="1">
        <v>20</v>
      </c>
      <c r="E29" s="1">
        <v>10</v>
      </c>
      <c r="F29" s="1">
        <v>600</v>
      </c>
      <c r="G29" s="1">
        <v>-600</v>
      </c>
      <c r="H29" s="1" t="s">
        <v>55</v>
      </c>
    </row>
    <row r="30" spans="1:8" ht="12.75">
      <c r="A30" s="1" t="s">
        <v>52</v>
      </c>
      <c r="B30" s="1" t="s">
        <v>40</v>
      </c>
      <c r="C30" s="1" t="s">
        <v>53</v>
      </c>
      <c r="D30" s="1">
        <v>20</v>
      </c>
      <c r="E30" s="1">
        <v>10</v>
      </c>
      <c r="F30" s="1">
        <v>600</v>
      </c>
      <c r="G30" s="1">
        <v>-600</v>
      </c>
      <c r="H30" s="1" t="s">
        <v>56</v>
      </c>
    </row>
    <row r="31" spans="1:8" ht="12.75">
      <c r="A31" s="1" t="s">
        <v>57</v>
      </c>
      <c r="B31" s="1" t="s">
        <v>26</v>
      </c>
      <c r="C31" s="1" t="s">
        <v>53</v>
      </c>
      <c r="D31" s="1">
        <v>20</v>
      </c>
      <c r="E31" s="1">
        <v>10</v>
      </c>
      <c r="F31" s="1">
        <v>600</v>
      </c>
      <c r="G31" s="1">
        <v>-600</v>
      </c>
      <c r="H31" s="1" t="s">
        <v>58</v>
      </c>
    </row>
    <row r="32" spans="1:8" ht="12.75">
      <c r="A32" s="1" t="s">
        <v>57</v>
      </c>
      <c r="B32" s="1" t="s">
        <v>42</v>
      </c>
      <c r="C32" s="1" t="s">
        <v>53</v>
      </c>
      <c r="D32" s="1">
        <v>20</v>
      </c>
      <c r="E32" s="1">
        <v>10</v>
      </c>
      <c r="F32" s="1">
        <v>600</v>
      </c>
      <c r="G32" s="1">
        <v>-600</v>
      </c>
      <c r="H32" s="1" t="s">
        <v>55</v>
      </c>
    </row>
    <row r="33" spans="1:8" ht="12.75">
      <c r="A33" s="1" t="s">
        <v>59</v>
      </c>
      <c r="B33" s="1" t="s">
        <v>43</v>
      </c>
      <c r="C33" s="1" t="s">
        <v>53</v>
      </c>
      <c r="D33" s="1">
        <v>20</v>
      </c>
      <c r="E33" s="1">
        <v>10</v>
      </c>
      <c r="F33" s="1">
        <v>500</v>
      </c>
      <c r="G33" s="1">
        <v>-350</v>
      </c>
      <c r="H33" s="1" t="s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2006-11-17T00:21:27Z</dcterms:created>
  <dcterms:modified xsi:type="dcterms:W3CDTF">2006-11-17T02:27:28Z</dcterms:modified>
  <cp:category/>
  <cp:version/>
  <cp:contentType/>
  <cp:contentStatus/>
</cp:coreProperties>
</file>