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72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<sst xmlns="http://schemas.openxmlformats.org/spreadsheetml/2006/main" count="154" uniqueCount="63">
  <si>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</si>
  <si>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</si>
  <si>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</si>
  <si>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</si>
  <si>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</si>
  <si>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</si>
  <si>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</si>
  <si>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</si>
  <si>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</si>
  <si>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</si>
  <si>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</si>
  <si>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</si>
  <si>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</si>
  <si>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</si>
  <si>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</si>
  <si>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</si>
  <si>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</si>
  <si>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</si>
  <si>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</si>
  <si>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</si>
  <si>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</si>
  <si>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SiO2</t>
  </si>
  <si>
    <t>CaO</t>
  </si>
  <si>
    <t>SnO2</t>
  </si>
  <si>
    <t>Totals</t>
  </si>
  <si>
    <t>Cation</t>
  </si>
  <si>
    <t>Numbers</t>
  </si>
  <si>
    <t>Normalized</t>
  </si>
  <si>
    <t>to</t>
  </si>
  <si>
    <t>O</t>
  </si>
  <si>
    <t>Na</t>
  </si>
  <si>
    <t>Mg</t>
  </si>
  <si>
    <t>Si</t>
  </si>
  <si>
    <t>Ca</t>
  </si>
  <si>
    <t>Sn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</si>
  <si>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</si>
  <si>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</si>
  <si>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</si>
  <si>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</si>
  <si>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</si>
  <si>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</si>
  <si>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</si>
  <si>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</si>
  <si>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</si>
  <si>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</si>
  <si>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</si>
  <si>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</si>
  <si>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PET</t>
  </si>
  <si>
    <t>La</t>
  </si>
  <si>
    <t>LIF</t>
  </si>
  <si>
    <t>Kb</t>
  </si>
  <si>
    <t>wollast</t>
  </si>
  <si>
    <r>
      <t>CaSnO(SiO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</si>
  <si>
    <t>ideal</t>
  </si>
  <si>
    <t>measured</t>
  </si>
  <si>
    <t>Si Sn Ca</t>
  </si>
  <si>
    <t>WDS scan:</t>
  </si>
  <si>
    <t xml:space="preserve"> 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</si>
  <si>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Sn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</si>
  <si>
    <t>average</t>
  </si>
  <si>
    <t>stdev</t>
  </si>
  <si>
    <t>in formula</t>
  </si>
  <si>
    <t>malayaite R061106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</si>
</sst>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9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71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H16" sqref="H16"/>
    </sheetView>
  </sheetViews>
  <sheetFormatPr defaultColWidth="9.00390625" defaultRowHeight="13.5"/>
  <cols>
    <col min="1" max="16384" width="5.25390625" style="1" customWidth="1"/>
  </cols>
  <sheetData>
    <row r="1" spans="2:4" ht="15.75">
      <c r="B1" s="8" t="s">
        <v>62</v>
      </c>
      <c r="C1" s="8"/>
      <c r="D1" s="8"/>
    </row>
    <row r="2" spans="2:2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S2" s="4" t="s">
        <v>56</v>
      </c>
      <c r="T2" s="4"/>
      <c r="U2" s="5" t="s">
        <v>55</v>
      </c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R3" s="1" t="s">
        <v>59</v>
      </c>
      <c r="S3" s="1" t="s">
        <v>60</v>
      </c>
    </row>
    <row r="4" spans="1:20" ht="12.75">
      <c r="A4" s="1" t="s">
        <v>23</v>
      </c>
      <c r="B4" s="2">
        <v>56.229158221302995</v>
      </c>
      <c r="C4" s="2">
        <v>56.095743536711474</v>
      </c>
      <c r="D4" s="2">
        <v>56.280471561530504</v>
      </c>
      <c r="E4" s="2">
        <v>56.34204756980351</v>
      </c>
      <c r="F4" s="2">
        <v>56.239420889348494</v>
      </c>
      <c r="G4" s="2">
        <v>56.64992761116856</v>
      </c>
      <c r="H4" s="2">
        <v>56.198370217166485</v>
      </c>
      <c r="I4" s="2">
        <v>56.526775594622535</v>
      </c>
      <c r="J4" s="2">
        <v>56.47546225439503</v>
      </c>
      <c r="K4" s="2">
        <v>56.02390486039297</v>
      </c>
      <c r="L4" s="2">
        <v>55.56208479834539</v>
      </c>
      <c r="M4" s="2">
        <v>56.34204756980351</v>
      </c>
      <c r="N4" s="2">
        <v>56.07521820062047</v>
      </c>
      <c r="O4" s="2">
        <v>55.47998345398138</v>
      </c>
      <c r="P4" s="2">
        <v>55.52103412616339</v>
      </c>
      <c r="Q4" s="2"/>
      <c r="R4" s="2">
        <f>AVERAGE(B4:P4)</f>
        <v>56.13611003102378</v>
      </c>
      <c r="S4" s="2">
        <f>STDEV(B4:P4)</f>
        <v>0.3602488159707092</v>
      </c>
      <c r="T4" s="2"/>
    </row>
    <row r="5" spans="1:20" ht="12.75">
      <c r="A5" s="1" t="s">
        <v>22</v>
      </c>
      <c r="B5" s="2">
        <v>20.93584281282316</v>
      </c>
      <c r="C5" s="2">
        <v>20.04299069286453</v>
      </c>
      <c r="D5" s="2">
        <v>20.90505480868666</v>
      </c>
      <c r="E5" s="2">
        <v>20.822953464322644</v>
      </c>
      <c r="F5" s="2">
        <v>21.017944157187173</v>
      </c>
      <c r="G5" s="2">
        <v>20.730589451913133</v>
      </c>
      <c r="H5" s="2">
        <v>21.130833505687693</v>
      </c>
      <c r="I5" s="2">
        <v>20.186668045501552</v>
      </c>
      <c r="J5" s="2">
        <v>20.145617373319542</v>
      </c>
      <c r="K5" s="2">
        <v>20.340608066184075</v>
      </c>
      <c r="L5" s="2">
        <v>20.669013443640125</v>
      </c>
      <c r="M5" s="2">
        <v>21.356612202688723</v>
      </c>
      <c r="N5" s="2">
        <v>21.26424819027921</v>
      </c>
      <c r="O5" s="2">
        <v>21.551602895553255</v>
      </c>
      <c r="P5" s="2">
        <v>21.377137538779728</v>
      </c>
      <c r="Q5" s="2"/>
      <c r="R5" s="2">
        <f aca="true" t="shared" si="0" ref="R5:R13">AVERAGE(B5:P5)</f>
        <v>20.83184777662875</v>
      </c>
      <c r="S5" s="2">
        <f aca="true" t="shared" si="1" ref="S5:S13">STDEV(B5:P5)</f>
        <v>0.4785068385362496</v>
      </c>
      <c r="T5" s="2"/>
    </row>
    <row r="6" spans="1:20" ht="12.75">
      <c r="A6" s="1" t="s">
        <v>21</v>
      </c>
      <c r="B6" s="2">
        <v>22.567607032057907</v>
      </c>
      <c r="C6" s="2">
        <v>22.70102171664943</v>
      </c>
      <c r="D6" s="2">
        <v>22.731809720785932</v>
      </c>
      <c r="E6" s="2">
        <v>21.900533609100307</v>
      </c>
      <c r="F6" s="2">
        <v>22.772860392967942</v>
      </c>
      <c r="G6" s="2">
        <v>22.033948293691825</v>
      </c>
      <c r="H6" s="2">
        <v>22.05447362978283</v>
      </c>
      <c r="I6" s="2">
        <v>21.808169596690796</v>
      </c>
      <c r="J6" s="2">
        <v>22.05447362978283</v>
      </c>
      <c r="K6" s="2">
        <v>22.136574974146846</v>
      </c>
      <c r="L6" s="2">
        <v>22.485505687693898</v>
      </c>
      <c r="M6" s="2">
        <v>22.331565667011375</v>
      </c>
      <c r="N6" s="2">
        <v>22.4957683557394</v>
      </c>
      <c r="O6" s="2">
        <v>22.35209100310238</v>
      </c>
      <c r="P6" s="2">
        <v>22.18788831437435</v>
      </c>
      <c r="Q6" s="2"/>
      <c r="R6" s="2">
        <f t="shared" si="0"/>
        <v>22.30761944157187</v>
      </c>
      <c r="S6" s="2">
        <f t="shared" si="1"/>
        <v>0.3105481767870801</v>
      </c>
      <c r="T6" s="2"/>
    </row>
    <row r="7" spans="1:21" ht="12.75">
      <c r="A7" s="1" t="s">
        <v>24</v>
      </c>
      <c r="B7" s="2">
        <f>SUM(B4:B6)</f>
        <v>99.73260806618407</v>
      </c>
      <c r="C7" s="2">
        <f aca="true" t="shared" si="2" ref="C7:P7">SUM(C4:C6)</f>
        <v>98.83975594622544</v>
      </c>
      <c r="D7" s="2">
        <f t="shared" si="2"/>
        <v>99.9173360910031</v>
      </c>
      <c r="E7" s="2">
        <f t="shared" si="2"/>
        <v>99.06553464322647</v>
      </c>
      <c r="F7" s="2">
        <f t="shared" si="2"/>
        <v>100.03022543950361</v>
      </c>
      <c r="G7" s="2">
        <f t="shared" si="2"/>
        <v>99.41446535677352</v>
      </c>
      <c r="H7" s="2">
        <f t="shared" si="2"/>
        <v>99.38367735263701</v>
      </c>
      <c r="I7" s="2">
        <f t="shared" si="2"/>
        <v>98.52161323681489</v>
      </c>
      <c r="J7" s="2">
        <f t="shared" si="2"/>
        <v>98.67555325749741</v>
      </c>
      <c r="K7" s="2">
        <f t="shared" si="2"/>
        <v>98.50108790072389</v>
      </c>
      <c r="L7" s="2">
        <f t="shared" si="2"/>
        <v>98.71660392967941</v>
      </c>
      <c r="M7" s="2">
        <f t="shared" si="2"/>
        <v>100.03022543950361</v>
      </c>
      <c r="N7" s="2">
        <f t="shared" si="2"/>
        <v>99.83523474663907</v>
      </c>
      <c r="O7" s="2">
        <f t="shared" si="2"/>
        <v>99.38367735263702</v>
      </c>
      <c r="P7" s="2">
        <f t="shared" si="2"/>
        <v>99.08605997931747</v>
      </c>
      <c r="Q7" s="2"/>
      <c r="R7" s="2">
        <f t="shared" si="0"/>
        <v>99.2755772492244</v>
      </c>
      <c r="S7" s="2">
        <f t="shared" si="1"/>
        <v>0.5494378550597672</v>
      </c>
      <c r="T7" s="2"/>
      <c r="U7" s="2"/>
    </row>
    <row r="8" spans="2:21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1" t="s">
        <v>25</v>
      </c>
      <c r="B9" s="2" t="s">
        <v>26</v>
      </c>
      <c r="C9" s="2" t="s">
        <v>27</v>
      </c>
      <c r="D9" s="2" t="s">
        <v>28</v>
      </c>
      <c r="E9" s="2">
        <v>5</v>
      </c>
      <c r="F9" s="2" t="s">
        <v>29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 t="s">
        <v>59</v>
      </c>
      <c r="S9" s="1" t="s">
        <v>60</v>
      </c>
      <c r="T9" s="2" t="s">
        <v>61</v>
      </c>
      <c r="U9" s="2"/>
    </row>
    <row r="10" spans="1:20" ht="12.75">
      <c r="A10" s="1" t="s">
        <v>32</v>
      </c>
      <c r="B10" s="6">
        <v>1.003887371251036</v>
      </c>
      <c r="C10" s="6">
        <v>1.0170262751560535</v>
      </c>
      <c r="D10" s="6">
        <v>1.0081749805784739</v>
      </c>
      <c r="E10" s="6">
        <v>0.9861906790581914</v>
      </c>
      <c r="F10" s="6">
        <v>1.0084719980348165</v>
      </c>
      <c r="G10" s="6">
        <v>0.9885184530211</v>
      </c>
      <c r="H10" s="6">
        <v>0.988465046984766</v>
      </c>
      <c r="I10" s="6">
        <v>0.9884336213714783</v>
      </c>
      <c r="J10" s="6">
        <v>0.9959163917521802</v>
      </c>
      <c r="K10" s="6">
        <v>0.9995057925044887</v>
      </c>
      <c r="L10" s="6">
        <v>1.0090507307437024</v>
      </c>
      <c r="M10" s="6">
        <v>0.9927800577290349</v>
      </c>
      <c r="N10" s="6">
        <v>0.9999315588251675</v>
      </c>
      <c r="O10" s="6">
        <v>0.9975720458283445</v>
      </c>
      <c r="P10" s="6">
        <v>0.9945278468236476</v>
      </c>
      <c r="Q10" s="6"/>
      <c r="R10" s="6">
        <f t="shared" si="0"/>
        <v>0.998563523310832</v>
      </c>
      <c r="S10" s="6">
        <f t="shared" si="1"/>
        <v>0.009214994761105598</v>
      </c>
      <c r="T10" s="7">
        <v>1</v>
      </c>
    </row>
    <row r="11" spans="1:20" ht="12.75">
      <c r="A11" s="1" t="s">
        <v>34</v>
      </c>
      <c r="B11" s="6">
        <v>0.9971901519955215</v>
      </c>
      <c r="C11" s="6">
        <v>1.0019212708341754</v>
      </c>
      <c r="D11" s="6">
        <v>0.9951225094385345</v>
      </c>
      <c r="E11" s="6">
        <v>1.01147637106875</v>
      </c>
      <c r="F11" s="6">
        <v>0.9928965894485956</v>
      </c>
      <c r="G11" s="6">
        <v>1.0132316168231943</v>
      </c>
      <c r="H11" s="6">
        <v>1.00416541547558</v>
      </c>
      <c r="I11" s="6">
        <v>1.0214084008447324</v>
      </c>
      <c r="J11" s="6">
        <v>1.0167235818204938</v>
      </c>
      <c r="K11" s="6">
        <v>1.0084751088678705</v>
      </c>
      <c r="L11" s="6">
        <v>0.9940444251209756</v>
      </c>
      <c r="M11" s="6">
        <v>0.9985812727145642</v>
      </c>
      <c r="N11" s="6">
        <v>0.9937046797825354</v>
      </c>
      <c r="O11" s="6">
        <v>0.9871413756574655</v>
      </c>
      <c r="P11" s="6">
        <v>0.9921456721229712</v>
      </c>
      <c r="Q11" s="6"/>
      <c r="R11" s="6">
        <f t="shared" si="0"/>
        <v>1.0018818961343972</v>
      </c>
      <c r="S11" s="6">
        <f t="shared" si="1"/>
        <v>0.010249801524703958</v>
      </c>
      <c r="T11" s="7">
        <v>1</v>
      </c>
    </row>
    <row r="12" spans="1:20" ht="12.75">
      <c r="A12" s="1" t="s">
        <v>33</v>
      </c>
      <c r="B12" s="6">
        <v>0.997844953506885</v>
      </c>
      <c r="C12" s="6">
        <v>0.9621049080195424</v>
      </c>
      <c r="D12" s="6">
        <v>0.9934050199659833</v>
      </c>
      <c r="E12" s="6">
        <v>1.0046658997461173</v>
      </c>
      <c r="F12" s="6">
        <v>0.9972628250331762</v>
      </c>
      <c r="G12" s="6">
        <v>0.9964998603114116</v>
      </c>
      <c r="H12" s="6">
        <v>1.0147390750793084</v>
      </c>
      <c r="I12" s="6">
        <v>0.9803159555675783</v>
      </c>
      <c r="J12" s="6">
        <v>0.9747200528546518</v>
      </c>
      <c r="K12" s="6">
        <v>0.9840381972552815</v>
      </c>
      <c r="L12" s="6">
        <v>0.9938096882706442</v>
      </c>
      <c r="M12" s="6">
        <v>1.0172773391128018</v>
      </c>
      <c r="N12" s="6">
        <v>1.0127275227845942</v>
      </c>
      <c r="O12" s="6">
        <v>1.0305731570283791</v>
      </c>
      <c r="P12" s="6">
        <v>1.0266529621067626</v>
      </c>
      <c r="Q12" s="6"/>
      <c r="R12" s="6">
        <f t="shared" si="0"/>
        <v>0.9991091611095413</v>
      </c>
      <c r="S12" s="6">
        <f t="shared" si="1"/>
        <v>0.019191250192720305</v>
      </c>
      <c r="T12" s="7">
        <v>1</v>
      </c>
    </row>
    <row r="13" spans="1:21" ht="12.75">
      <c r="A13" s="1" t="s">
        <v>24</v>
      </c>
      <c r="B13" s="6">
        <f>SUM(B10:B12)</f>
        <v>2.9989224767534424</v>
      </c>
      <c r="C13" s="6">
        <f aca="true" t="shared" si="3" ref="C13:P13">SUM(C10:C12)</f>
        <v>2.981052454009771</v>
      </c>
      <c r="D13" s="6">
        <f t="shared" si="3"/>
        <v>2.9967025099829914</v>
      </c>
      <c r="E13" s="6">
        <f t="shared" si="3"/>
        <v>3.0023329498730584</v>
      </c>
      <c r="F13" s="6">
        <f t="shared" si="3"/>
        <v>2.998631412516588</v>
      </c>
      <c r="G13" s="6">
        <f t="shared" si="3"/>
        <v>2.9982499301557057</v>
      </c>
      <c r="H13" s="6">
        <f t="shared" si="3"/>
        <v>3.0073695375396543</v>
      </c>
      <c r="I13" s="6">
        <f t="shared" si="3"/>
        <v>2.990157977783789</v>
      </c>
      <c r="J13" s="6">
        <f t="shared" si="3"/>
        <v>2.987360026427326</v>
      </c>
      <c r="K13" s="6">
        <f t="shared" si="3"/>
        <v>2.9920190986276407</v>
      </c>
      <c r="L13" s="6">
        <f t="shared" si="3"/>
        <v>2.9969048441353223</v>
      </c>
      <c r="M13" s="6">
        <f t="shared" si="3"/>
        <v>3.008638669556401</v>
      </c>
      <c r="N13" s="6">
        <f t="shared" si="3"/>
        <v>3.006363761392297</v>
      </c>
      <c r="O13" s="6">
        <f t="shared" si="3"/>
        <v>3.015286578514189</v>
      </c>
      <c r="P13" s="6">
        <f t="shared" si="3"/>
        <v>3.0133264810533813</v>
      </c>
      <c r="Q13" s="6"/>
      <c r="R13" s="6">
        <f t="shared" si="0"/>
        <v>2.9995545805547703</v>
      </c>
      <c r="S13" s="6">
        <f t="shared" si="1"/>
        <v>0.009595625096408086</v>
      </c>
      <c r="T13" s="2"/>
      <c r="U13" s="2"/>
    </row>
    <row r="14" spans="2:21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20.25">
      <c r="B15" s="2"/>
      <c r="C15" s="2"/>
      <c r="D15" s="2"/>
      <c r="E15" s="2" t="s">
        <v>53</v>
      </c>
      <c r="F15" s="2"/>
      <c r="G15" s="2"/>
      <c r="H15" s="3" t="s">
        <v>52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5:8" ht="20.25">
      <c r="E16" s="1" t="s">
        <v>54</v>
      </c>
      <c r="H16" s="3" t="s">
        <v>58</v>
      </c>
    </row>
    <row r="17" ht="13.5">
      <c r="H17"/>
    </row>
    <row r="18" spans="1:8" ht="12.75">
      <c r="A18" s="1" t="s">
        <v>35</v>
      </c>
      <c r="B18" s="1" t="s">
        <v>36</v>
      </c>
      <c r="C18" s="1" t="s">
        <v>37</v>
      </c>
      <c r="D18" s="1" t="s">
        <v>38</v>
      </c>
      <c r="E18" s="1" t="s">
        <v>39</v>
      </c>
      <c r="F18" s="1" t="s">
        <v>40</v>
      </c>
      <c r="G18" s="1" t="s">
        <v>41</v>
      </c>
      <c r="H18" s="1" t="s">
        <v>42</v>
      </c>
    </row>
    <row r="19" spans="1:8" ht="12.75">
      <c r="A19" s="1" t="s">
        <v>43</v>
      </c>
      <c r="B19" s="1" t="s">
        <v>30</v>
      </c>
      <c r="C19" s="1" t="s">
        <v>44</v>
      </c>
      <c r="D19" s="1">
        <v>20</v>
      </c>
      <c r="E19" s="1">
        <v>10</v>
      </c>
      <c r="F19" s="1">
        <v>600</v>
      </c>
      <c r="G19" s="1">
        <v>-600</v>
      </c>
      <c r="H19" s="1" t="s">
        <v>45</v>
      </c>
    </row>
    <row r="20" spans="1:8" ht="12.75">
      <c r="A20" s="1" t="s">
        <v>43</v>
      </c>
      <c r="B20" s="1" t="s">
        <v>32</v>
      </c>
      <c r="C20" s="1" t="s">
        <v>44</v>
      </c>
      <c r="D20" s="1">
        <v>20</v>
      </c>
      <c r="E20" s="1">
        <v>10</v>
      </c>
      <c r="F20" s="1">
        <v>600</v>
      </c>
      <c r="G20" s="1">
        <v>-600</v>
      </c>
      <c r="H20" s="1" t="s">
        <v>46</v>
      </c>
    </row>
    <row r="21" spans="1:8" ht="12.75">
      <c r="A21" s="1" t="s">
        <v>43</v>
      </c>
      <c r="B21" s="1" t="s">
        <v>31</v>
      </c>
      <c r="C21" s="1" t="s">
        <v>44</v>
      </c>
      <c r="D21" s="1">
        <v>20</v>
      </c>
      <c r="E21" s="1">
        <v>10</v>
      </c>
      <c r="F21" s="1">
        <v>600</v>
      </c>
      <c r="G21" s="1">
        <v>-600</v>
      </c>
      <c r="H21" s="1" t="s">
        <v>46</v>
      </c>
    </row>
    <row r="22" spans="1:8" ht="12.75">
      <c r="A22" s="1" t="s">
        <v>47</v>
      </c>
      <c r="B22" s="1" t="s">
        <v>34</v>
      </c>
      <c r="C22" s="1" t="s">
        <v>48</v>
      </c>
      <c r="D22" s="1">
        <v>20</v>
      </c>
      <c r="E22" s="1">
        <v>10</v>
      </c>
      <c r="F22" s="1">
        <v>500</v>
      </c>
      <c r="G22" s="1">
        <v>-500</v>
      </c>
      <c r="H22" s="1" t="s">
        <v>23</v>
      </c>
    </row>
    <row r="23" spans="1:8" ht="12.75">
      <c r="A23" s="1" t="s">
        <v>49</v>
      </c>
      <c r="B23" s="1" t="s">
        <v>33</v>
      </c>
      <c r="C23" s="1" t="s">
        <v>50</v>
      </c>
      <c r="D23" s="1">
        <v>20</v>
      </c>
      <c r="E23" s="1">
        <v>10</v>
      </c>
      <c r="F23" s="1">
        <v>400</v>
      </c>
      <c r="G23" s="1">
        <v>-300</v>
      </c>
      <c r="H23" s="1" t="s">
        <v>51</v>
      </c>
    </row>
    <row r="26" spans="1:16" ht="12.75">
      <c r="A26" s="1" t="s">
        <v>57</v>
      </c>
      <c r="B26" s="1" t="s">
        <v>57</v>
      </c>
      <c r="C26" s="1" t="s">
        <v>57</v>
      </c>
      <c r="D26" s="1" t="s">
        <v>57</v>
      </c>
      <c r="E26" s="1" t="s">
        <v>57</v>
      </c>
      <c r="F26" s="1" t="s">
        <v>57</v>
      </c>
      <c r="G26" s="1" t="s">
        <v>57</v>
      </c>
      <c r="H26" s="1" t="s">
        <v>57</v>
      </c>
      <c r="I26" s="1" t="s">
        <v>57</v>
      </c>
      <c r="J26" s="1" t="s">
        <v>57</v>
      </c>
      <c r="K26" s="1" t="s">
        <v>57</v>
      </c>
      <c r="L26" s="1" t="s">
        <v>57</v>
      </c>
      <c r="M26" s="1" t="s">
        <v>57</v>
      </c>
      <c r="N26" s="1" t="s">
        <v>57</v>
      </c>
      <c r="O26" s="1" t="s">
        <v>57</v>
      </c>
      <c r="P26" s="1" t="s">
        <v>57</v>
      </c>
    </row>
    <row r="27" spans="1:16" ht="12.75">
      <c r="A27" s="1" t="s">
        <v>57</v>
      </c>
      <c r="B27" s="1" t="s">
        <v>57</v>
      </c>
      <c r="C27" s="1" t="s">
        <v>57</v>
      </c>
      <c r="D27" s="1" t="s">
        <v>57</v>
      </c>
      <c r="E27" s="1" t="s">
        <v>57</v>
      </c>
      <c r="F27" s="1" t="s">
        <v>57</v>
      </c>
      <c r="G27" s="1" t="s">
        <v>57</v>
      </c>
      <c r="H27" s="1" t="s">
        <v>57</v>
      </c>
      <c r="I27" s="1" t="s">
        <v>57</v>
      </c>
      <c r="J27" s="1" t="s">
        <v>57</v>
      </c>
      <c r="K27" s="1" t="s">
        <v>57</v>
      </c>
      <c r="L27" s="1" t="s">
        <v>57</v>
      </c>
      <c r="M27" s="1" t="s">
        <v>57</v>
      </c>
      <c r="N27" s="1" t="s">
        <v>57</v>
      </c>
      <c r="O27" s="1" t="s">
        <v>57</v>
      </c>
      <c r="P27" s="1" t="s">
        <v>57</v>
      </c>
    </row>
    <row r="28" spans="1:16" ht="12.75">
      <c r="A28" s="1" t="s">
        <v>57</v>
      </c>
      <c r="B28" s="1" t="s">
        <v>57</v>
      </c>
      <c r="C28" s="1" t="s">
        <v>57</v>
      </c>
      <c r="D28" s="1" t="s">
        <v>57</v>
      </c>
      <c r="E28" s="1" t="s">
        <v>57</v>
      </c>
      <c r="F28" s="1" t="s">
        <v>57</v>
      </c>
      <c r="G28" s="1" t="s">
        <v>57</v>
      </c>
      <c r="H28" s="1" t="s">
        <v>57</v>
      </c>
      <c r="I28" s="1" t="s">
        <v>57</v>
      </c>
      <c r="J28" s="1" t="s">
        <v>57</v>
      </c>
      <c r="K28" s="1" t="s">
        <v>57</v>
      </c>
      <c r="L28" s="1" t="s">
        <v>57</v>
      </c>
      <c r="M28" s="1" t="s">
        <v>57</v>
      </c>
      <c r="N28" s="1" t="s">
        <v>57</v>
      </c>
      <c r="O28" s="1" t="s">
        <v>57</v>
      </c>
      <c r="P28" s="1" t="s">
        <v>57</v>
      </c>
    </row>
    <row r="29" spans="1:16" ht="12.75">
      <c r="A29" s="1" t="s">
        <v>57</v>
      </c>
      <c r="B29" s="1" t="s">
        <v>57</v>
      </c>
      <c r="C29" s="1" t="s">
        <v>57</v>
      </c>
      <c r="D29" s="1" t="s">
        <v>57</v>
      </c>
      <c r="E29" s="1" t="s">
        <v>57</v>
      </c>
      <c r="F29" s="1" t="s">
        <v>57</v>
      </c>
      <c r="G29" s="1" t="s">
        <v>57</v>
      </c>
      <c r="H29" s="1" t="s">
        <v>57</v>
      </c>
      <c r="I29" s="1" t="s">
        <v>57</v>
      </c>
      <c r="J29" s="1" t="s">
        <v>57</v>
      </c>
      <c r="K29" s="1" t="s">
        <v>57</v>
      </c>
      <c r="L29" s="1" t="s">
        <v>57</v>
      </c>
      <c r="M29" s="1" t="s">
        <v>57</v>
      </c>
      <c r="N29" s="1" t="s">
        <v>57</v>
      </c>
      <c r="O29" s="1" t="s">
        <v>57</v>
      </c>
      <c r="P29" s="1" t="s">
        <v>57</v>
      </c>
    </row>
    <row r="30" spans="1:16" ht="12.75">
      <c r="A30" s="1" t="s">
        <v>57</v>
      </c>
      <c r="B30" s="1" t="s">
        <v>57</v>
      </c>
      <c r="C30" s="1" t="s">
        <v>57</v>
      </c>
      <c r="D30" s="1" t="s">
        <v>57</v>
      </c>
      <c r="E30" s="1" t="s">
        <v>57</v>
      </c>
      <c r="F30" s="1" t="s">
        <v>57</v>
      </c>
      <c r="G30" s="1" t="s">
        <v>57</v>
      </c>
      <c r="H30" s="1" t="s">
        <v>57</v>
      </c>
      <c r="I30" s="1" t="s">
        <v>57</v>
      </c>
      <c r="J30" s="1" t="s">
        <v>57</v>
      </c>
      <c r="K30" s="1" t="s">
        <v>57</v>
      </c>
      <c r="L30" s="1" t="s">
        <v>57</v>
      </c>
      <c r="M30" s="1" t="s">
        <v>57</v>
      </c>
      <c r="N30" s="1" t="s">
        <v>57</v>
      </c>
      <c r="O30" s="1" t="s">
        <v>57</v>
      </c>
      <c r="P30" s="1" t="s"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2008-05-09T22:54:51Z</dcterms:created>
  <dcterms:modified xsi:type="dcterms:W3CDTF">2008-05-09T22:56:26Z</dcterms:modified>
  <cp:category/>
  <cp:version/>
  <cp:contentType/>
  <cp:contentStatus/>
</cp:coreProperties>
</file>