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725" windowHeight="108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<sst xmlns="http://schemas.openxmlformats.org/spreadsheetml/2006/main" count="110" uniqueCount="71">
  <si>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>merwinite70195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</si>
  <si>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</si>
  <si>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</si>
  <si>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</si>
  <si>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</si>
  <si>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</si>
  <si>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</si>
  <si>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</si>
  <si>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</si>
  <si>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</si>
  <si>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</si>
  <si>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</si>
  <si>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</si>
  <si>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</si>
  <si>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</si>
  <si>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</si>
  <si>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</si>
  <si>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</si>
  <si>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</si>
  <si>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</si>
  <si>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</si>
  <si>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</si>
  <si>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</si>
  <si>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</si>
  <si>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</si>
  <si>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</si>
  <si>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</si>
  <si>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</si>
  <si>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</si>
  <si>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</si>
  <si>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</si>
  <si>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</si>
  <si>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</si>
  <si>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</si>
  <si>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</si>
  <si>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</si>
  <si>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</si>
  <si>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</si>
  <si>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</si>
  <si>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</si>
  <si>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</si>
  <si>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</si>
  <si>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</si>
  <si>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</si>
  <si>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</si>
  <si>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</si>
  <si>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</si>
  <si>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</si>
  <si>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</si>
  <si>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</si>
  <si>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</si>
  <si>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</si>
  <si>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</si>
  <si>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</si>
  <si>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</si>
  <si>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</si>
  <si>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</si>
  <si>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</si>
  <si>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</si>
  <si>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</si>
  <si>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</si>
  <si>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</si>
  <si>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</si>
  <si>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t>average</t>
  </si>
  <si>
    <t>stdev</t>
  </si>
  <si>
    <t>in formula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</si>
  <si>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Mg(SiO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</si>
  <si>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</si>
  <si>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</si>
  <si>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r>
      <t>Ca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</si>
  <si>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not present in the wds scan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</si>
</sst>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Q13" sqref="Q13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63</v>
      </c>
      <c r="N3" s="1" t="s">
        <v>64</v>
      </c>
    </row>
    <row r="4" spans="1:20" ht="12.75">
      <c r="A4" s="1" t="s">
        <v>22</v>
      </c>
      <c r="B4" s="2">
        <v>50.2</v>
      </c>
      <c r="C4" s="2">
        <v>50.42</v>
      </c>
      <c r="D4" s="2">
        <v>50.2</v>
      </c>
      <c r="E4" s="2">
        <v>50.57</v>
      </c>
      <c r="F4" s="2">
        <v>50.5</v>
      </c>
      <c r="G4" s="2">
        <v>50.76</v>
      </c>
      <c r="H4" s="2">
        <v>50.35</v>
      </c>
      <c r="I4" s="2">
        <v>50.52</v>
      </c>
      <c r="J4" s="2">
        <v>50.44</v>
      </c>
      <c r="K4" s="2">
        <v>50.57</v>
      </c>
      <c r="L4" s="2"/>
      <c r="M4" s="2">
        <f>AVERAGE(B4:K4)</f>
        <v>50.452999999999996</v>
      </c>
      <c r="N4" s="2">
        <f>STDEV(B4:K4)</f>
        <v>0.17262998323506132</v>
      </c>
      <c r="O4" s="2"/>
      <c r="P4" s="2"/>
      <c r="Q4" s="2"/>
      <c r="R4" s="2"/>
      <c r="S4" s="2"/>
      <c r="T4" s="2"/>
    </row>
    <row r="5" spans="1:20" ht="12.75">
      <c r="A5" s="1" t="s">
        <v>20</v>
      </c>
      <c r="B5" s="2">
        <v>35.85</v>
      </c>
      <c r="C5" s="2">
        <v>36.27</v>
      </c>
      <c r="D5" s="2">
        <v>35.99</v>
      </c>
      <c r="E5" s="2">
        <v>35.87</v>
      </c>
      <c r="F5" s="2">
        <v>36.23</v>
      </c>
      <c r="G5" s="2">
        <v>36.11</v>
      </c>
      <c r="H5" s="2">
        <v>35.89</v>
      </c>
      <c r="I5" s="2">
        <v>36.1</v>
      </c>
      <c r="J5" s="2">
        <v>36.2</v>
      </c>
      <c r="K5" s="2">
        <v>36.03</v>
      </c>
      <c r="L5" s="2"/>
      <c r="M5" s="2">
        <f aca="true" t="shared" si="0" ref="M5:M21">AVERAGE(B5:K5)</f>
        <v>36.053999999999995</v>
      </c>
      <c r="N5" s="2">
        <f aca="true" t="shared" si="1" ref="N5:N21">STDEV(B5:K5)</f>
        <v>0.15320284302772533</v>
      </c>
      <c r="O5" s="2"/>
      <c r="P5" s="2"/>
      <c r="Q5" s="2"/>
      <c r="R5" s="2"/>
      <c r="S5" s="2"/>
      <c r="T5" s="2"/>
    </row>
    <row r="6" spans="1:20" ht="12.75">
      <c r="A6" s="1" t="s">
        <v>18</v>
      </c>
      <c r="B6" s="2">
        <v>11.7</v>
      </c>
      <c r="C6" s="2">
        <v>11.64</v>
      </c>
      <c r="D6" s="2">
        <v>11.68</v>
      </c>
      <c r="E6" s="2">
        <v>11.78</v>
      </c>
      <c r="F6" s="2">
        <v>11.74</v>
      </c>
      <c r="G6" s="2">
        <v>11.77</v>
      </c>
      <c r="H6" s="2">
        <v>11.61</v>
      </c>
      <c r="I6" s="2">
        <v>11.57</v>
      </c>
      <c r="J6" s="2">
        <v>11.78</v>
      </c>
      <c r="K6" s="2">
        <v>11.69</v>
      </c>
      <c r="L6" s="2"/>
      <c r="M6" s="2">
        <f t="shared" si="0"/>
        <v>11.696000000000002</v>
      </c>
      <c r="N6" s="2">
        <f t="shared" si="1"/>
        <v>0.07321202087043407</v>
      </c>
      <c r="O6" s="2"/>
      <c r="P6" s="2"/>
      <c r="Q6" s="2"/>
      <c r="R6" s="2"/>
      <c r="S6" s="2"/>
      <c r="T6" s="2"/>
    </row>
    <row r="7" spans="1:20" ht="12.75">
      <c r="A7" s="1" t="s">
        <v>26</v>
      </c>
      <c r="B7" s="2">
        <v>0.35</v>
      </c>
      <c r="C7" s="2">
        <v>0.36</v>
      </c>
      <c r="D7" s="2">
        <v>0.36</v>
      </c>
      <c r="E7" s="2">
        <v>0.31</v>
      </c>
      <c r="F7" s="2">
        <v>0.32</v>
      </c>
      <c r="G7" s="2">
        <v>0.29</v>
      </c>
      <c r="H7" s="2">
        <v>0.34</v>
      </c>
      <c r="I7" s="2">
        <v>0.36</v>
      </c>
      <c r="J7" s="2">
        <v>0.31</v>
      </c>
      <c r="K7" s="2">
        <v>0.29</v>
      </c>
      <c r="L7" s="2"/>
      <c r="M7" s="2">
        <f t="shared" si="0"/>
        <v>0.329</v>
      </c>
      <c r="N7" s="2">
        <f t="shared" si="1"/>
        <v>0.028460498941515883</v>
      </c>
      <c r="O7" s="2"/>
      <c r="P7" s="2"/>
      <c r="Q7" s="2"/>
      <c r="R7" s="2"/>
      <c r="S7" s="2"/>
      <c r="T7" s="2"/>
    </row>
    <row r="8" spans="1:20" ht="12.75">
      <c r="A8" s="1" t="s">
        <v>17</v>
      </c>
      <c r="B8" s="2">
        <v>0.02</v>
      </c>
      <c r="C8" s="2">
        <v>0.02</v>
      </c>
      <c r="D8" s="2">
        <v>0.04</v>
      </c>
      <c r="E8" s="2">
        <v>0.04</v>
      </c>
      <c r="F8" s="2">
        <v>0.03</v>
      </c>
      <c r="G8" s="2">
        <v>0.07</v>
      </c>
      <c r="H8" s="2">
        <v>0.03</v>
      </c>
      <c r="I8" s="2">
        <v>0.04</v>
      </c>
      <c r="J8" s="2">
        <v>0.03</v>
      </c>
      <c r="K8" s="2">
        <v>0.04</v>
      </c>
      <c r="L8" s="2"/>
      <c r="M8" s="2">
        <f t="shared" si="0"/>
        <v>0.03599999999999999</v>
      </c>
      <c r="N8" s="2">
        <f t="shared" si="1"/>
        <v>0.014298407059684836</v>
      </c>
      <c r="O8" s="2" t="s">
        <v>70</v>
      </c>
      <c r="P8" s="2"/>
      <c r="Q8" s="2"/>
      <c r="R8" s="2"/>
      <c r="S8" s="2"/>
      <c r="T8" s="2"/>
    </row>
    <row r="9" spans="1:20" ht="12.75">
      <c r="A9" s="1" t="s">
        <v>23</v>
      </c>
      <c r="B9" s="2">
        <v>0</v>
      </c>
      <c r="C9" s="2">
        <v>0.05</v>
      </c>
      <c r="D9" s="2">
        <v>0.02</v>
      </c>
      <c r="E9" s="2">
        <v>0.04</v>
      </c>
      <c r="F9" s="2">
        <v>0</v>
      </c>
      <c r="G9" s="2">
        <v>0.02</v>
      </c>
      <c r="H9" s="2">
        <v>0</v>
      </c>
      <c r="I9" s="2">
        <v>0.02</v>
      </c>
      <c r="J9" s="2">
        <v>0.01</v>
      </c>
      <c r="K9" s="2">
        <v>0</v>
      </c>
      <c r="L9" s="2"/>
      <c r="M9" s="2">
        <f t="shared" si="0"/>
        <v>0.016</v>
      </c>
      <c r="N9" s="2">
        <f t="shared" si="1"/>
        <v>0.017763883459298975</v>
      </c>
      <c r="O9" s="2" t="s">
        <v>70</v>
      </c>
      <c r="P9" s="2"/>
      <c r="Q9" s="2"/>
      <c r="R9" s="2"/>
      <c r="S9" s="2"/>
      <c r="T9" s="2"/>
    </row>
    <row r="10" spans="1:20" ht="12.75">
      <c r="A10" s="1" t="s">
        <v>19</v>
      </c>
      <c r="B10" s="2">
        <v>0.01</v>
      </c>
      <c r="C10" s="2">
        <v>0.01</v>
      </c>
      <c r="D10" s="2">
        <v>0.02</v>
      </c>
      <c r="E10" s="2">
        <v>0.02</v>
      </c>
      <c r="F10" s="2">
        <v>0.01</v>
      </c>
      <c r="G10" s="2">
        <v>0</v>
      </c>
      <c r="H10" s="2">
        <v>0.04</v>
      </c>
      <c r="I10" s="2">
        <v>0</v>
      </c>
      <c r="J10" s="2">
        <v>0.01</v>
      </c>
      <c r="K10" s="2">
        <v>0.01</v>
      </c>
      <c r="L10" s="2"/>
      <c r="M10" s="2">
        <f t="shared" si="0"/>
        <v>0.012999999999999998</v>
      </c>
      <c r="N10" s="2">
        <f t="shared" si="1"/>
        <v>0.011595018087284059</v>
      </c>
      <c r="O10" s="2" t="s">
        <v>70</v>
      </c>
      <c r="P10" s="2"/>
      <c r="Q10" s="2"/>
      <c r="R10" s="2"/>
      <c r="S10" s="2"/>
      <c r="T10" s="2"/>
    </row>
    <row r="11" spans="1:20" ht="12.75">
      <c r="A11" s="1" t="s">
        <v>25</v>
      </c>
      <c r="B11" s="2">
        <v>0</v>
      </c>
      <c r="C11" s="2">
        <v>0</v>
      </c>
      <c r="D11" s="2">
        <v>0</v>
      </c>
      <c r="E11" s="2">
        <v>0</v>
      </c>
      <c r="F11" s="2">
        <v>0.01</v>
      </c>
      <c r="G11" s="2">
        <v>0</v>
      </c>
      <c r="H11" s="2">
        <v>0.03</v>
      </c>
      <c r="I11" s="2">
        <v>0.01</v>
      </c>
      <c r="J11" s="2">
        <v>0.02</v>
      </c>
      <c r="K11" s="2">
        <v>0.01</v>
      </c>
      <c r="L11" s="2"/>
      <c r="M11" s="2">
        <f t="shared" si="0"/>
        <v>0.008</v>
      </c>
      <c r="N11" s="2">
        <f t="shared" si="1"/>
        <v>0.010327955589886445</v>
      </c>
      <c r="O11" s="2" t="s">
        <v>70</v>
      </c>
      <c r="P11" s="2"/>
      <c r="Q11" s="2"/>
      <c r="R11" s="2"/>
      <c r="S11" s="2"/>
      <c r="T11" s="2"/>
    </row>
    <row r="12" spans="1:20" ht="12.75">
      <c r="A12" s="1" t="s">
        <v>21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/>
      <c r="M12" s="2">
        <f t="shared" si="0"/>
        <v>0</v>
      </c>
      <c r="N12" s="2">
        <f t="shared" si="1"/>
        <v>0</v>
      </c>
      <c r="O12" s="2" t="s">
        <v>70</v>
      </c>
      <c r="P12" s="2"/>
      <c r="Q12" s="2"/>
      <c r="R12" s="2"/>
      <c r="S12" s="2"/>
      <c r="T12" s="2"/>
    </row>
    <row r="13" spans="1:20" ht="12.75">
      <c r="A13" s="1" t="s">
        <v>24</v>
      </c>
      <c r="B13" s="2">
        <v>0</v>
      </c>
      <c r="C13" s="2">
        <v>0.03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0.02</v>
      </c>
      <c r="L13" s="2"/>
      <c r="M13" s="2">
        <f t="shared" si="0"/>
        <v>0.005</v>
      </c>
      <c r="N13" s="2">
        <f t="shared" si="1"/>
        <v>0.010801234497346433</v>
      </c>
      <c r="O13" s="2" t="s">
        <v>70</v>
      </c>
      <c r="P13" s="2"/>
      <c r="Q13" s="2"/>
      <c r="R13" s="2"/>
      <c r="S13" s="2"/>
      <c r="T13" s="2"/>
    </row>
    <row r="14" spans="1:20" ht="12.75">
      <c r="A14" s="1" t="s">
        <v>27</v>
      </c>
      <c r="B14" s="2">
        <v>98.13</v>
      </c>
      <c r="C14" s="2">
        <v>98.8</v>
      </c>
      <c r="D14" s="2">
        <v>98.3</v>
      </c>
      <c r="E14" s="2">
        <v>98.62</v>
      </c>
      <c r="F14" s="2">
        <v>98.85</v>
      </c>
      <c r="G14" s="2">
        <v>99.02</v>
      </c>
      <c r="H14" s="2">
        <v>98.29</v>
      </c>
      <c r="I14" s="2">
        <v>98.62</v>
      </c>
      <c r="J14" s="2">
        <v>98.8</v>
      </c>
      <c r="K14" s="2">
        <v>98.66</v>
      </c>
      <c r="L14" s="2"/>
      <c r="M14" s="2">
        <f t="shared" si="0"/>
        <v>98.609</v>
      </c>
      <c r="N14" s="2">
        <f t="shared" si="1"/>
        <v>0.2847006224893572</v>
      </c>
      <c r="O14" s="2"/>
      <c r="P14" s="2"/>
      <c r="Q14" s="2"/>
      <c r="R14" s="2"/>
      <c r="S14" s="2"/>
      <c r="T14" s="2"/>
    </row>
    <row r="15" spans="2:2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1" t="s">
        <v>28</v>
      </c>
      <c r="B16" s="2" t="s">
        <v>29</v>
      </c>
      <c r="C16" s="2" t="s">
        <v>30</v>
      </c>
      <c r="D16" s="2" t="s">
        <v>31</v>
      </c>
      <c r="E16" s="2">
        <v>8</v>
      </c>
      <c r="F16" s="2" t="s">
        <v>32</v>
      </c>
      <c r="G16" s="2"/>
      <c r="H16" s="2"/>
      <c r="I16" s="2"/>
      <c r="J16" s="2"/>
      <c r="K16" s="2"/>
      <c r="L16" s="2"/>
      <c r="M16" s="1" t="s">
        <v>63</v>
      </c>
      <c r="N16" s="1" t="s">
        <v>64</v>
      </c>
      <c r="O16" s="2" t="s">
        <v>65</v>
      </c>
      <c r="P16" s="2"/>
      <c r="Q16" s="2"/>
      <c r="R16" s="2"/>
      <c r="S16" s="2"/>
      <c r="T16" s="2"/>
    </row>
    <row r="17" spans="1:20" ht="12.75">
      <c r="A17" s="1" t="s">
        <v>38</v>
      </c>
      <c r="B17" s="2">
        <v>3.003</v>
      </c>
      <c r="C17" s="2">
        <v>2.994</v>
      </c>
      <c r="D17" s="2">
        <v>2.997</v>
      </c>
      <c r="E17" s="2">
        <v>3.013</v>
      </c>
      <c r="F17" s="2">
        <v>2.998</v>
      </c>
      <c r="G17" s="2">
        <v>3.011</v>
      </c>
      <c r="H17" s="2">
        <v>3.008</v>
      </c>
      <c r="I17" s="2">
        <v>3.008</v>
      </c>
      <c r="J17" s="2">
        <v>2.995</v>
      </c>
      <c r="K17" s="2">
        <v>3.01</v>
      </c>
      <c r="L17" s="2"/>
      <c r="M17" s="2">
        <f t="shared" si="0"/>
        <v>3.0037</v>
      </c>
      <c r="N17" s="2">
        <f t="shared" si="1"/>
        <v>0.007180993431974115</v>
      </c>
      <c r="O17" s="3">
        <v>3</v>
      </c>
      <c r="P17" s="2"/>
      <c r="Q17" s="2"/>
      <c r="R17" s="2"/>
      <c r="S17" s="2"/>
      <c r="T17" s="2"/>
    </row>
    <row r="18" spans="1:20" ht="12.75">
      <c r="A18" s="1" t="s">
        <v>36</v>
      </c>
      <c r="B18" s="2">
        <v>2.002</v>
      </c>
      <c r="C18" s="2">
        <v>2.01</v>
      </c>
      <c r="D18" s="2">
        <v>2.005</v>
      </c>
      <c r="E18" s="2">
        <v>1.995</v>
      </c>
      <c r="F18" s="2">
        <v>2.007</v>
      </c>
      <c r="G18" s="2">
        <v>1.999</v>
      </c>
      <c r="H18" s="2">
        <v>2.001</v>
      </c>
      <c r="I18" s="2">
        <v>2.006</v>
      </c>
      <c r="J18" s="2">
        <v>2.006</v>
      </c>
      <c r="K18" s="2">
        <v>2.002</v>
      </c>
      <c r="L18" s="2"/>
      <c r="M18" s="2">
        <f t="shared" si="0"/>
        <v>2.0033</v>
      </c>
      <c r="N18" s="2">
        <f t="shared" si="1"/>
        <v>0.004372896319633037</v>
      </c>
      <c r="O18" s="3">
        <v>2</v>
      </c>
      <c r="P18" s="2"/>
      <c r="Q18" s="2"/>
      <c r="R18" s="2"/>
      <c r="S18" s="2"/>
      <c r="T18" s="2"/>
    </row>
    <row r="19" spans="1:20" ht="12.75">
      <c r="A19" s="1" t="s">
        <v>34</v>
      </c>
      <c r="B19" s="2">
        <v>0.974</v>
      </c>
      <c r="C19" s="2">
        <v>0.962</v>
      </c>
      <c r="D19" s="2">
        <v>0.971</v>
      </c>
      <c r="E19" s="2">
        <v>0.977</v>
      </c>
      <c r="F19" s="2">
        <v>0.97</v>
      </c>
      <c r="G19" s="2">
        <v>0.972</v>
      </c>
      <c r="H19" s="2">
        <v>0.965</v>
      </c>
      <c r="I19" s="2">
        <v>0.958</v>
      </c>
      <c r="J19" s="2">
        <v>0.973</v>
      </c>
      <c r="K19" s="2">
        <v>0.968</v>
      </c>
      <c r="L19" s="2"/>
      <c r="M19" s="2">
        <f t="shared" si="0"/>
        <v>0.9690000000000001</v>
      </c>
      <c r="N19" s="2">
        <f t="shared" si="1"/>
        <v>0.005830951894829705</v>
      </c>
      <c r="O19" s="3">
        <v>0.98</v>
      </c>
      <c r="P19" s="2"/>
      <c r="Q19" s="2"/>
      <c r="R19" s="2"/>
      <c r="S19" s="2"/>
      <c r="T19" s="2"/>
    </row>
    <row r="20" spans="1:20" ht="12.75">
      <c r="A20" s="1" t="s">
        <v>42</v>
      </c>
      <c r="B20" s="2">
        <v>0.016</v>
      </c>
      <c r="C20" s="2">
        <v>0.017</v>
      </c>
      <c r="D20" s="2">
        <v>0.017</v>
      </c>
      <c r="E20" s="2">
        <v>0.014</v>
      </c>
      <c r="F20" s="2">
        <v>0.015</v>
      </c>
      <c r="G20" s="2">
        <v>0.013</v>
      </c>
      <c r="H20" s="2">
        <v>0.016</v>
      </c>
      <c r="I20" s="2">
        <v>0.017</v>
      </c>
      <c r="J20" s="2">
        <v>0.014</v>
      </c>
      <c r="K20" s="2">
        <v>0.013</v>
      </c>
      <c r="L20" s="2"/>
      <c r="M20" s="2">
        <f t="shared" si="0"/>
        <v>0.015200000000000002</v>
      </c>
      <c r="N20" s="2">
        <f t="shared" si="1"/>
        <v>0.0016193277068654501</v>
      </c>
      <c r="O20" s="3">
        <v>0.02</v>
      </c>
      <c r="P20" s="2"/>
      <c r="Q20" s="2"/>
      <c r="R20" s="2"/>
      <c r="S20" s="2"/>
      <c r="T20" s="2"/>
    </row>
    <row r="21" spans="1:20" ht="12.75">
      <c r="A21" s="1" t="s">
        <v>27</v>
      </c>
      <c r="B21" s="2">
        <f>SUM(B17:B20)</f>
        <v>5.995</v>
      </c>
      <c r="C21" s="2">
        <f aca="true" t="shared" si="2" ref="C21:K21">SUM(C17:C20)</f>
        <v>5.983</v>
      </c>
      <c r="D21" s="2">
        <f t="shared" si="2"/>
        <v>5.99</v>
      </c>
      <c r="E21" s="2">
        <f t="shared" si="2"/>
        <v>5.9990000000000006</v>
      </c>
      <c r="F21" s="2">
        <f t="shared" si="2"/>
        <v>5.99</v>
      </c>
      <c r="G21" s="2">
        <f t="shared" si="2"/>
        <v>5.994999999999999</v>
      </c>
      <c r="H21" s="2">
        <f t="shared" si="2"/>
        <v>5.99</v>
      </c>
      <c r="I21" s="2">
        <f t="shared" si="2"/>
        <v>5.989</v>
      </c>
      <c r="J21" s="2">
        <f t="shared" si="2"/>
        <v>5.9879999999999995</v>
      </c>
      <c r="K21" s="2">
        <f t="shared" si="2"/>
        <v>5.992999999999999</v>
      </c>
      <c r="L21" s="2"/>
      <c r="M21" s="2">
        <f t="shared" si="0"/>
        <v>5.9912</v>
      </c>
      <c r="N21" s="2">
        <f t="shared" si="1"/>
        <v>0.0044671641502853476</v>
      </c>
      <c r="O21" s="2"/>
      <c r="P21" s="2"/>
      <c r="Q21" s="2"/>
      <c r="R21" s="2"/>
      <c r="S21" s="2"/>
      <c r="T21" s="2"/>
    </row>
    <row r="22" spans="2:2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20.25">
      <c r="B23" s="2"/>
      <c r="C23" s="2"/>
      <c r="D23" s="2" t="s">
        <v>67</v>
      </c>
      <c r="E23" s="2"/>
      <c r="F23" s="2"/>
      <c r="G23" s="2"/>
      <c r="H23" s="4" t="s">
        <v>66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4:8" ht="23.25">
      <c r="D24" s="1" t="s">
        <v>68</v>
      </c>
      <c r="H24" s="4" t="s">
        <v>69</v>
      </c>
    </row>
    <row r="25" ht="13.5">
      <c r="H25"/>
    </row>
    <row r="26" spans="1:8" ht="12.75">
      <c r="A26" s="1" t="s">
        <v>43</v>
      </c>
      <c r="B26" s="1" t="s">
        <v>44</v>
      </c>
      <c r="C26" s="1" t="s">
        <v>45</v>
      </c>
      <c r="D26" s="1" t="s">
        <v>46</v>
      </c>
      <c r="E26" s="1" t="s">
        <v>47</v>
      </c>
      <c r="F26" s="1" t="s">
        <v>48</v>
      </c>
      <c r="G26" s="1" t="s">
        <v>49</v>
      </c>
      <c r="H26" s="1" t="s">
        <v>50</v>
      </c>
    </row>
    <row r="27" spans="1:8" ht="12.75">
      <c r="A27" s="1" t="s">
        <v>51</v>
      </c>
      <c r="B27" s="1" t="s">
        <v>36</v>
      </c>
      <c r="C27" s="1" t="s">
        <v>52</v>
      </c>
      <c r="D27" s="1">
        <v>20</v>
      </c>
      <c r="E27" s="1">
        <v>10</v>
      </c>
      <c r="F27" s="1">
        <v>600</v>
      </c>
      <c r="G27" s="1">
        <v>-600</v>
      </c>
      <c r="H27" s="1" t="s">
        <v>53</v>
      </c>
    </row>
    <row r="28" spans="1:8" ht="12.75">
      <c r="A28" s="1" t="s">
        <v>51</v>
      </c>
      <c r="B28" s="1" t="s">
        <v>33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54</v>
      </c>
    </row>
    <row r="29" spans="1:8" ht="12.75">
      <c r="A29" s="1" t="s">
        <v>51</v>
      </c>
      <c r="B29" s="1" t="s">
        <v>34</v>
      </c>
      <c r="C29" s="1" t="s">
        <v>52</v>
      </c>
      <c r="D29" s="1">
        <v>20</v>
      </c>
      <c r="E29" s="1">
        <v>10</v>
      </c>
      <c r="F29" s="1">
        <v>600</v>
      </c>
      <c r="G29" s="1">
        <v>-600</v>
      </c>
      <c r="H29" s="1" t="s">
        <v>53</v>
      </c>
    </row>
    <row r="30" spans="1:8" ht="12.75">
      <c r="A30" s="1" t="s">
        <v>51</v>
      </c>
      <c r="B30" s="1" t="s">
        <v>35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55</v>
      </c>
    </row>
    <row r="31" spans="1:8" ht="12.75">
      <c r="A31" s="1" t="s">
        <v>56</v>
      </c>
      <c r="B31" s="1" t="s">
        <v>37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57</v>
      </c>
    </row>
    <row r="32" spans="1:8" ht="12.75">
      <c r="A32" s="1" t="s">
        <v>56</v>
      </c>
      <c r="B32" s="1" t="s">
        <v>38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</row>
    <row r="33" spans="1:8" ht="12.75">
      <c r="A33" s="1" t="s">
        <v>56</v>
      </c>
      <c r="B33" s="1" t="s">
        <v>39</v>
      </c>
      <c r="C33" s="1" t="s">
        <v>52</v>
      </c>
      <c r="D33" s="1">
        <v>20</v>
      </c>
      <c r="E33" s="1">
        <v>10</v>
      </c>
      <c r="F33" s="1">
        <v>600</v>
      </c>
      <c r="G33" s="1">
        <v>-600</v>
      </c>
      <c r="H33" s="1" t="s">
        <v>58</v>
      </c>
    </row>
    <row r="34" spans="1:8" ht="12.75">
      <c r="A34" s="1" t="s">
        <v>56</v>
      </c>
      <c r="B34" s="1" t="s">
        <v>40</v>
      </c>
      <c r="C34" s="1" t="s">
        <v>52</v>
      </c>
      <c r="D34" s="1">
        <v>20</v>
      </c>
      <c r="E34" s="1">
        <v>10</v>
      </c>
      <c r="F34" s="1">
        <v>500</v>
      </c>
      <c r="G34" s="1">
        <v>-500</v>
      </c>
      <c r="H34" s="1" t="s">
        <v>59</v>
      </c>
    </row>
    <row r="35" spans="1:8" ht="12.75">
      <c r="A35" s="1" t="s">
        <v>56</v>
      </c>
      <c r="B35" s="1" t="s">
        <v>41</v>
      </c>
      <c r="C35" s="1" t="s">
        <v>52</v>
      </c>
      <c r="D35" s="1">
        <v>20</v>
      </c>
      <c r="E35" s="1">
        <v>10</v>
      </c>
      <c r="F35" s="1">
        <v>500</v>
      </c>
      <c r="G35" s="1">
        <v>-500</v>
      </c>
      <c r="H35" s="1" t="s">
        <v>60</v>
      </c>
    </row>
    <row r="36" spans="1:8" ht="12.75">
      <c r="A36" s="1" t="s">
        <v>61</v>
      </c>
      <c r="B36" s="1" t="s">
        <v>42</v>
      </c>
      <c r="C36" s="1" t="s">
        <v>52</v>
      </c>
      <c r="D36" s="1">
        <v>20</v>
      </c>
      <c r="E36" s="1">
        <v>10</v>
      </c>
      <c r="F36" s="1">
        <v>500</v>
      </c>
      <c r="G36" s="1">
        <v>-500</v>
      </c>
      <c r="H36" s="1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2008-02-20T01:22:37Z</dcterms:created>
  <dcterms:modified xsi:type="dcterms:W3CDTF">2008-02-20T01:22:37Z</dcterms:modified>
  <cp:category/>
  <cp:version/>
  <cp:contentType/>
  <cp:contentStatus/>
</cp:coreProperties>
</file>