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80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<sst xmlns="http://schemas.openxmlformats.org/spreadsheetml/2006/main" count="110" uniqueCount="69">
  <si>
    <t>monazite40106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</si>
  <si>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</si>
  <si>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</si>
  <si>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</si>
  <si>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</si>
  <si>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</si>
  <si>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</si>
  <si>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</si>
  <si>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</si>
  <si>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</si>
  <si>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</si>
  <si>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</si>
  <si>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</si>
  <si>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</si>
  <si>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</si>
  <si>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</si>
  <si>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Ox</t>
  </si>
  <si>
    <t>Wt</t>
  </si>
  <si>
    <t>Percents</t>
  </si>
  <si>
    <t>Average</t>
  </si>
  <si>
    <t>Standard</t>
  </si>
  <si>
    <t>Dev</t>
  </si>
  <si>
    <t>P2O5</t>
  </si>
  <si>
    <t>SiO2</t>
  </si>
  <si>
    <t>CaO</t>
  </si>
  <si>
    <t>Y2O3</t>
  </si>
  <si>
    <t>La2O3</t>
  </si>
  <si>
    <t>ThO2</t>
  </si>
  <si>
    <t>Ce2O3</t>
  </si>
  <si>
    <t>Nd2O3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</si>
  <si>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</si>
  <si>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</si>
  <si>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</si>
  <si>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</si>
  <si>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</si>
  <si>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</si>
  <si>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</si>
  <si>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</si>
  <si>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</si>
  <si>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P</t>
  </si>
  <si>
    <t>Si</t>
  </si>
  <si>
    <t>Ca</t>
  </si>
  <si>
    <t>Y</t>
  </si>
  <si>
    <t>La</t>
  </si>
  <si>
    <t>Th</t>
  </si>
  <si>
    <t>Ce</t>
  </si>
  <si>
    <t>Nd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</si>
  <si>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</si>
  <si>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</si>
  <si>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</si>
  <si>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</si>
  <si>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</si>
  <si>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</si>
  <si>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</si>
  <si>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</si>
  <si>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</si>
  <si>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</si>
  <si>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</si>
  <si>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PET</t>
  </si>
  <si>
    <t>CePO4</t>
  </si>
  <si>
    <t>apatite-s</t>
  </si>
  <si>
    <t>YAG</t>
  </si>
  <si>
    <t>ree3</t>
  </si>
  <si>
    <t>Ma</t>
  </si>
  <si>
    <t>LIF</t>
  </si>
  <si>
    <t>NdPO4</t>
  </si>
  <si>
    <r>
      <t>(Ce,La,Nd,Th)PO</t>
    </r>
    <r>
      <rPr>
        <vertAlign val="subscript"/>
        <sz val="14"/>
        <rFont val="Times New Roman"/>
        <family val="1"/>
      </rPr>
      <t>4</t>
    </r>
  </si>
  <si>
    <r>
      <t>(Ce</t>
    </r>
    <r>
      <rPr>
        <vertAlign val="subscript"/>
        <sz val="14"/>
        <rFont val="Times New Roman"/>
        <family val="1"/>
      </rPr>
      <t>0.41</t>
    </r>
    <r>
      <rPr>
        <sz val="14"/>
        <rFont val="Times New Roman"/>
        <family val="1"/>
      </rPr>
      <t>La</t>
    </r>
    <r>
      <rPr>
        <vertAlign val="subscript"/>
        <sz val="14"/>
        <rFont val="Times New Roman"/>
        <family val="1"/>
      </rPr>
      <t>0.17</t>
    </r>
    <r>
      <rPr>
        <sz val="14"/>
        <rFont val="Times New Roman"/>
        <family val="1"/>
      </rPr>
      <t>Nd</t>
    </r>
    <r>
      <rPr>
        <vertAlign val="subscript"/>
        <sz val="14"/>
        <rFont val="Times New Roman"/>
        <family val="1"/>
      </rPr>
      <t>0.17</t>
    </r>
    <r>
      <rPr>
        <sz val="14"/>
        <rFont val="Times New Roman"/>
        <family val="1"/>
      </rPr>
      <t>Th</t>
    </r>
    <r>
      <rPr>
        <vertAlign val="subscript"/>
        <sz val="14"/>
        <rFont val="Times New Roman"/>
        <family val="1"/>
      </rPr>
      <t>0.14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Y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)(P</t>
    </r>
    <r>
      <rPr>
        <vertAlign val="subscript"/>
        <sz val="14"/>
        <rFont val="Times New Roman"/>
        <family val="1"/>
      </rPr>
      <t>0.95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4</t>
    </r>
  </si>
  <si>
    <r>
      <t>(Ce</t>
    </r>
    <r>
      <rPr>
        <vertAlign val="subscript"/>
        <sz val="14"/>
        <rFont val="Times New Roman"/>
        <family val="1"/>
      </rPr>
      <t>0.42</t>
    </r>
    <r>
      <rPr>
        <sz val="14"/>
        <rFont val="Times New Roman"/>
        <family val="1"/>
      </rPr>
      <t>Nd</t>
    </r>
    <r>
      <rPr>
        <vertAlign val="subscript"/>
        <sz val="14"/>
        <rFont val="Times New Roman"/>
        <family val="1"/>
      </rPr>
      <t>0.18</t>
    </r>
    <r>
      <rPr>
        <sz val="14"/>
        <rFont val="Times New Roman"/>
        <family val="1"/>
      </rPr>
      <t>La</t>
    </r>
    <r>
      <rPr>
        <vertAlign val="subscript"/>
        <sz val="14"/>
        <rFont val="Times New Roman"/>
        <family val="1"/>
      </rPr>
      <t>0.17</t>
    </r>
    <r>
      <rPr>
        <sz val="14"/>
        <rFont val="Times New Roman"/>
        <family val="1"/>
      </rPr>
      <t>Th</t>
    </r>
    <r>
      <rPr>
        <vertAlign val="subscript"/>
        <sz val="14"/>
        <rFont val="Times New Roman"/>
        <family val="1"/>
      </rPr>
      <t>0.13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Y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)(P</t>
    </r>
    <r>
      <rPr>
        <vertAlign val="subscript"/>
        <sz val="14"/>
        <rFont val="Times New Roman"/>
        <family val="1"/>
      </rPr>
      <t>0.95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</si>
</sst>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workbookViewId="0" topLeftCell="A1">
      <selection activeCell="T31" sqref="T31"/>
    </sheetView>
  </sheetViews>
  <sheetFormatPr defaultColWidth="9.00390625" defaultRowHeight="13.5"/>
  <cols>
    <col min="1" max="16384" width="5.25390625" style="1" customWidth="1"/>
  </cols>
  <sheetData>
    <row r="1" spans="2:16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</row>
    <row r="2" spans="2:16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6" ht="12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</row>
    <row r="4" spans="1:23" ht="12.75">
      <c r="A4" s="1" t="s">
        <v>22</v>
      </c>
      <c r="B4" s="2">
        <v>26.28</v>
      </c>
      <c r="C4" s="2">
        <v>26.18</v>
      </c>
      <c r="D4" s="2">
        <v>26.01</v>
      </c>
      <c r="E4" s="2">
        <v>26.73</v>
      </c>
      <c r="F4" s="2">
        <v>26.73</v>
      </c>
      <c r="G4" s="2">
        <v>26.87</v>
      </c>
      <c r="H4" s="2">
        <v>26.5</v>
      </c>
      <c r="I4" s="2">
        <v>27.51</v>
      </c>
      <c r="J4" s="2">
        <v>26.61</v>
      </c>
      <c r="K4" s="2">
        <v>26.39</v>
      </c>
      <c r="L4" s="2">
        <v>26.47</v>
      </c>
      <c r="M4" s="2">
        <v>26.5</v>
      </c>
      <c r="N4" s="2">
        <v>26.67</v>
      </c>
      <c r="O4" s="2">
        <v>26.8</v>
      </c>
      <c r="P4" s="2">
        <v>26.6</v>
      </c>
      <c r="Q4" s="2"/>
      <c r="R4" s="2">
        <v>26.59</v>
      </c>
      <c r="S4" s="2">
        <v>0.34</v>
      </c>
      <c r="T4" s="2"/>
      <c r="U4" s="2"/>
      <c r="V4" s="2"/>
      <c r="W4" s="2"/>
    </row>
    <row r="5" spans="1:23" ht="12.75">
      <c r="A5" s="1" t="s">
        <v>23</v>
      </c>
      <c r="B5" s="2">
        <v>1.81</v>
      </c>
      <c r="C5" s="2">
        <v>1.85</v>
      </c>
      <c r="D5" s="2">
        <v>1.8</v>
      </c>
      <c r="E5" s="2">
        <v>1.76</v>
      </c>
      <c r="F5" s="2">
        <v>1.88</v>
      </c>
      <c r="G5" s="2">
        <v>1.79</v>
      </c>
      <c r="H5" s="2">
        <v>1.78</v>
      </c>
      <c r="I5" s="2">
        <v>1.88</v>
      </c>
      <c r="J5" s="2">
        <v>1.88</v>
      </c>
      <c r="K5" s="2">
        <v>1.88</v>
      </c>
      <c r="L5" s="2">
        <v>1.82</v>
      </c>
      <c r="M5" s="2">
        <v>1.81</v>
      </c>
      <c r="N5" s="2">
        <v>1.87</v>
      </c>
      <c r="O5" s="2">
        <v>1.77</v>
      </c>
      <c r="P5" s="2">
        <v>1.79</v>
      </c>
      <c r="Q5" s="2"/>
      <c r="R5" s="2">
        <v>1.82</v>
      </c>
      <c r="S5" s="2">
        <v>0.04</v>
      </c>
      <c r="T5" s="2"/>
      <c r="U5" s="2"/>
      <c r="V5" s="2"/>
      <c r="W5" s="2"/>
    </row>
    <row r="6" spans="1:23" ht="12.75">
      <c r="A6" s="1" t="s">
        <v>24</v>
      </c>
      <c r="B6" s="2">
        <v>1.3</v>
      </c>
      <c r="C6" s="2">
        <v>1.29</v>
      </c>
      <c r="D6" s="2">
        <v>1.27</v>
      </c>
      <c r="E6" s="2">
        <v>1.28</v>
      </c>
      <c r="F6" s="2">
        <v>1.3</v>
      </c>
      <c r="G6" s="2">
        <v>1.27</v>
      </c>
      <c r="H6" s="2">
        <v>1.31</v>
      </c>
      <c r="I6" s="2">
        <v>1.3</v>
      </c>
      <c r="J6" s="2">
        <v>1.28</v>
      </c>
      <c r="K6" s="2">
        <v>1.34</v>
      </c>
      <c r="L6" s="2">
        <v>1.27</v>
      </c>
      <c r="M6" s="2">
        <v>1.31</v>
      </c>
      <c r="N6" s="2">
        <v>1.31</v>
      </c>
      <c r="O6" s="2">
        <v>1.31</v>
      </c>
      <c r="P6" s="2">
        <v>1.26</v>
      </c>
      <c r="Q6" s="2"/>
      <c r="R6" s="2">
        <v>1.3</v>
      </c>
      <c r="S6" s="2">
        <v>0.02</v>
      </c>
      <c r="T6" s="2"/>
      <c r="U6" s="2"/>
      <c r="V6" s="2"/>
      <c r="W6" s="2"/>
    </row>
    <row r="7" spans="1:23" ht="12.75">
      <c r="A7" s="1" t="s">
        <v>25</v>
      </c>
      <c r="B7" s="2">
        <v>1.76</v>
      </c>
      <c r="C7" s="2">
        <v>1.69</v>
      </c>
      <c r="D7" s="2">
        <v>1.67</v>
      </c>
      <c r="E7" s="2">
        <v>1.73</v>
      </c>
      <c r="F7" s="2">
        <v>1.69</v>
      </c>
      <c r="G7" s="2">
        <v>1.83</v>
      </c>
      <c r="H7" s="2">
        <v>1.8</v>
      </c>
      <c r="I7" s="2">
        <v>1.82</v>
      </c>
      <c r="J7" s="2">
        <v>1.74</v>
      </c>
      <c r="K7" s="2">
        <v>1.56</v>
      </c>
      <c r="L7" s="2">
        <v>1.81</v>
      </c>
      <c r="M7" s="2">
        <v>1.75</v>
      </c>
      <c r="N7" s="2">
        <v>1.86</v>
      </c>
      <c r="O7" s="2">
        <v>1.65</v>
      </c>
      <c r="P7" s="2">
        <v>1.8</v>
      </c>
      <c r="Q7" s="2"/>
      <c r="R7" s="2">
        <v>1.74</v>
      </c>
      <c r="S7" s="2">
        <v>0.08</v>
      </c>
      <c r="T7" s="2"/>
      <c r="U7" s="2"/>
      <c r="V7" s="2"/>
      <c r="W7" s="2"/>
    </row>
    <row r="8" spans="1:23" ht="12.75">
      <c r="A8" s="1" t="s">
        <v>26</v>
      </c>
      <c r="B8" s="2">
        <v>9.61</v>
      </c>
      <c r="C8" s="2">
        <v>9.67</v>
      </c>
      <c r="D8" s="2">
        <v>9.54</v>
      </c>
      <c r="E8" s="2">
        <v>9.75</v>
      </c>
      <c r="F8" s="2">
        <v>9.66</v>
      </c>
      <c r="G8" s="2">
        <v>9.54</v>
      </c>
      <c r="H8" s="2">
        <v>9.51</v>
      </c>
      <c r="I8" s="2">
        <v>9.56</v>
      </c>
      <c r="J8" s="2">
        <v>9.46</v>
      </c>
      <c r="K8" s="2">
        <v>9.52</v>
      </c>
      <c r="L8" s="2">
        <v>9.72</v>
      </c>
      <c r="M8" s="2">
        <v>9.63</v>
      </c>
      <c r="N8" s="2">
        <v>9.47</v>
      </c>
      <c r="O8" s="2">
        <v>9.57</v>
      </c>
      <c r="P8" s="2">
        <v>9.64</v>
      </c>
      <c r="Q8" s="2"/>
      <c r="R8" s="2">
        <v>9.59</v>
      </c>
      <c r="S8" s="2">
        <v>0.09</v>
      </c>
      <c r="T8" s="2"/>
      <c r="U8" s="2"/>
      <c r="V8" s="2"/>
      <c r="W8" s="2"/>
    </row>
    <row r="9" spans="1:23" ht="12.75">
      <c r="A9" s="1" t="s">
        <v>27</v>
      </c>
      <c r="B9" s="2">
        <v>13.75</v>
      </c>
      <c r="C9" s="2">
        <v>13.97</v>
      </c>
      <c r="D9" s="2">
        <v>13.39</v>
      </c>
      <c r="E9" s="2">
        <v>13.82</v>
      </c>
      <c r="F9" s="2">
        <v>13.72</v>
      </c>
      <c r="G9" s="2">
        <v>13.76</v>
      </c>
      <c r="H9" s="2">
        <v>13.61</v>
      </c>
      <c r="I9" s="2">
        <v>13.79</v>
      </c>
      <c r="J9" s="2">
        <v>13.79</v>
      </c>
      <c r="K9" s="2">
        <v>13.67</v>
      </c>
      <c r="L9" s="2">
        <v>13.75</v>
      </c>
      <c r="M9" s="2">
        <v>13.67</v>
      </c>
      <c r="N9" s="2">
        <v>13.66</v>
      </c>
      <c r="O9" s="2">
        <v>13.63</v>
      </c>
      <c r="P9" s="2">
        <v>13.74</v>
      </c>
      <c r="Q9" s="2"/>
      <c r="R9" s="2">
        <v>13.71</v>
      </c>
      <c r="S9" s="2">
        <v>0.12</v>
      </c>
      <c r="T9" s="2"/>
      <c r="U9" s="2"/>
      <c r="V9" s="2"/>
      <c r="W9" s="2"/>
    </row>
    <row r="10" spans="1:23" ht="12.75">
      <c r="A10" s="1" t="s">
        <v>28</v>
      </c>
      <c r="B10" s="2">
        <v>24.9</v>
      </c>
      <c r="C10" s="2">
        <v>23.95</v>
      </c>
      <c r="D10" s="2">
        <v>24.89</v>
      </c>
      <c r="E10" s="2">
        <v>24.07</v>
      </c>
      <c r="F10" s="2">
        <v>23.66</v>
      </c>
      <c r="G10" s="2">
        <v>23.95</v>
      </c>
      <c r="H10" s="2">
        <v>24.48</v>
      </c>
      <c r="I10" s="2">
        <v>24.32</v>
      </c>
      <c r="J10" s="2">
        <v>24.59</v>
      </c>
      <c r="K10" s="2">
        <v>24.04</v>
      </c>
      <c r="L10" s="2">
        <v>24.23</v>
      </c>
      <c r="M10" s="2">
        <v>23.93</v>
      </c>
      <c r="N10" s="2">
        <v>24.5</v>
      </c>
      <c r="O10" s="2">
        <v>24.55</v>
      </c>
      <c r="P10" s="2">
        <v>24.63</v>
      </c>
      <c r="Q10" s="2"/>
      <c r="R10" s="2">
        <v>24.31</v>
      </c>
      <c r="S10" s="2">
        <v>0.36</v>
      </c>
      <c r="T10" s="2"/>
      <c r="U10" s="2"/>
      <c r="V10" s="2"/>
      <c r="W10" s="2"/>
    </row>
    <row r="11" spans="1:23" ht="12.75">
      <c r="A11" s="1" t="s">
        <v>29</v>
      </c>
      <c r="B11" s="2">
        <v>10.66</v>
      </c>
      <c r="C11" s="2">
        <v>10.48</v>
      </c>
      <c r="D11" s="2">
        <v>10.47</v>
      </c>
      <c r="E11" s="2">
        <v>10.94</v>
      </c>
      <c r="F11" s="2">
        <v>10.29</v>
      </c>
      <c r="G11" s="2">
        <v>10.98</v>
      </c>
      <c r="H11" s="2">
        <v>10.5</v>
      </c>
      <c r="I11" s="2">
        <v>11.39</v>
      </c>
      <c r="J11" s="2">
        <v>10.75</v>
      </c>
      <c r="K11" s="2">
        <v>10.72</v>
      </c>
      <c r="L11" s="2">
        <v>10.69</v>
      </c>
      <c r="M11" s="2">
        <v>10.75</v>
      </c>
      <c r="N11" s="2">
        <v>10.66</v>
      </c>
      <c r="O11" s="2">
        <v>11.24</v>
      </c>
      <c r="P11" s="2">
        <v>10.75</v>
      </c>
      <c r="Q11" s="2"/>
      <c r="R11" s="2">
        <v>10.75</v>
      </c>
      <c r="S11" s="2">
        <v>0.28</v>
      </c>
      <c r="T11" s="2"/>
      <c r="U11" s="2"/>
      <c r="V11" s="2"/>
      <c r="W11" s="2"/>
    </row>
    <row r="12" spans="1:23" ht="12.75">
      <c r="A12" s="1" t="s">
        <v>30</v>
      </c>
      <c r="B12" s="2">
        <v>90.06</v>
      </c>
      <c r="C12" s="2">
        <v>89.07</v>
      </c>
      <c r="D12" s="2">
        <v>89.03</v>
      </c>
      <c r="E12" s="2">
        <v>90.09</v>
      </c>
      <c r="F12" s="2">
        <v>88.92</v>
      </c>
      <c r="G12" s="2">
        <v>89.99</v>
      </c>
      <c r="H12" s="2">
        <v>89.49</v>
      </c>
      <c r="I12" s="2">
        <v>91.58</v>
      </c>
      <c r="J12" s="2">
        <v>90.09</v>
      </c>
      <c r="K12" s="2">
        <v>89.12</v>
      </c>
      <c r="L12" s="2">
        <v>89.78</v>
      </c>
      <c r="M12" s="2">
        <v>89.36</v>
      </c>
      <c r="N12" s="2">
        <v>89.98</v>
      </c>
      <c r="O12" s="2">
        <v>90.5</v>
      </c>
      <c r="P12" s="2">
        <v>90.23</v>
      </c>
      <c r="Q12" s="2"/>
      <c r="R12" s="2">
        <v>89.82</v>
      </c>
      <c r="S12" s="2">
        <v>0.67</v>
      </c>
      <c r="T12" s="2"/>
      <c r="U12" s="2"/>
      <c r="V12" s="2"/>
      <c r="W12" s="2"/>
    </row>
    <row r="13" spans="2:23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2.75">
      <c r="A14" s="1" t="s">
        <v>31</v>
      </c>
      <c r="B14" s="2" t="s">
        <v>32</v>
      </c>
      <c r="C14" s="2" t="s">
        <v>33</v>
      </c>
      <c r="D14" s="2" t="s">
        <v>34</v>
      </c>
      <c r="E14" s="2">
        <v>4</v>
      </c>
      <c r="F14" s="2" t="s">
        <v>35</v>
      </c>
      <c r="G14" s="2" t="s">
        <v>36</v>
      </c>
      <c r="H14" s="2" t="s">
        <v>31</v>
      </c>
      <c r="I14" s="2" t="s">
        <v>37</v>
      </c>
      <c r="J14" s="2" t="s">
        <v>20</v>
      </c>
      <c r="K14" s="2" t="s">
        <v>21</v>
      </c>
      <c r="L14" s="2" t="s">
        <v>38</v>
      </c>
      <c r="M14" s="2" t="s">
        <v>31</v>
      </c>
      <c r="N14" s="2" t="s">
        <v>37</v>
      </c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1" t="s">
        <v>39</v>
      </c>
      <c r="B15" s="2">
        <v>0.957</v>
      </c>
      <c r="C15" s="2">
        <v>0.96</v>
      </c>
      <c r="D15" s="2">
        <v>0.958</v>
      </c>
      <c r="E15" s="2">
        <v>0.967</v>
      </c>
      <c r="F15" s="2">
        <v>0.972</v>
      </c>
      <c r="G15" s="2">
        <v>0.97</v>
      </c>
      <c r="H15" s="2">
        <v>0.965</v>
      </c>
      <c r="I15" s="2">
        <v>0.972</v>
      </c>
      <c r="J15" s="2">
        <v>0.963</v>
      </c>
      <c r="K15" s="2">
        <v>0.964</v>
      </c>
      <c r="L15" s="2">
        <v>0.962</v>
      </c>
      <c r="M15" s="2">
        <v>0.965</v>
      </c>
      <c r="N15" s="2">
        <v>0.964</v>
      </c>
      <c r="O15" s="2">
        <v>0.966</v>
      </c>
      <c r="P15" s="2">
        <v>0.963</v>
      </c>
      <c r="Q15" s="2"/>
      <c r="R15" s="2">
        <v>0.964</v>
      </c>
      <c r="S15" s="2">
        <v>0.004</v>
      </c>
      <c r="T15" s="3">
        <v>0.95</v>
      </c>
      <c r="U15" s="2"/>
      <c r="V15" s="2">
        <v>5</v>
      </c>
      <c r="W15" s="2">
        <f>T15*V15</f>
        <v>4.75</v>
      </c>
    </row>
    <row r="16" spans="1:23" ht="12.75">
      <c r="A16" s="1" t="s">
        <v>40</v>
      </c>
      <c r="B16" s="2">
        <v>0.078</v>
      </c>
      <c r="C16" s="2">
        <v>0.08</v>
      </c>
      <c r="D16" s="2">
        <v>0.078</v>
      </c>
      <c r="E16" s="2">
        <v>0.075</v>
      </c>
      <c r="F16" s="2">
        <v>0.081</v>
      </c>
      <c r="G16" s="2">
        <v>0.076</v>
      </c>
      <c r="H16" s="2">
        <v>0.077</v>
      </c>
      <c r="I16" s="2">
        <v>0.079</v>
      </c>
      <c r="J16" s="2">
        <v>0.08</v>
      </c>
      <c r="K16" s="2">
        <v>0.081</v>
      </c>
      <c r="L16" s="2">
        <v>0.078</v>
      </c>
      <c r="M16" s="2">
        <v>0.078</v>
      </c>
      <c r="N16" s="2">
        <v>0.08</v>
      </c>
      <c r="O16" s="2">
        <v>0.075</v>
      </c>
      <c r="P16" s="2">
        <v>0.076</v>
      </c>
      <c r="Q16" s="2"/>
      <c r="R16" s="2">
        <v>0.078</v>
      </c>
      <c r="S16" s="2">
        <v>0.002</v>
      </c>
      <c r="T16" s="3">
        <v>0.05</v>
      </c>
      <c r="U16" s="2"/>
      <c r="V16" s="2">
        <v>4</v>
      </c>
      <c r="W16" s="2">
        <f aca="true" t="shared" si="0" ref="W16:W22">T16*V16</f>
        <v>0.2</v>
      </c>
    </row>
    <row r="17" spans="1:23" ht="12.75">
      <c r="A17" s="1" t="s">
        <v>45</v>
      </c>
      <c r="B17" s="2">
        <v>0.392</v>
      </c>
      <c r="C17" s="2">
        <v>0.38</v>
      </c>
      <c r="D17" s="2">
        <v>0.396</v>
      </c>
      <c r="E17" s="2">
        <v>0.377</v>
      </c>
      <c r="F17" s="2">
        <v>0.372</v>
      </c>
      <c r="G17" s="2">
        <v>0.374</v>
      </c>
      <c r="H17" s="2">
        <v>0.385</v>
      </c>
      <c r="I17" s="2">
        <v>0.372</v>
      </c>
      <c r="J17" s="2">
        <v>0.385</v>
      </c>
      <c r="K17" s="2">
        <v>0.38</v>
      </c>
      <c r="L17" s="2">
        <v>0.381</v>
      </c>
      <c r="M17" s="2">
        <v>0.377</v>
      </c>
      <c r="N17" s="2">
        <v>0.383</v>
      </c>
      <c r="O17" s="2">
        <v>0.383</v>
      </c>
      <c r="P17" s="2">
        <v>0.386</v>
      </c>
      <c r="Q17" s="2"/>
      <c r="R17" s="2">
        <v>0.381</v>
      </c>
      <c r="S17" s="2">
        <v>0.007</v>
      </c>
      <c r="T17" s="3">
        <v>0.41</v>
      </c>
      <c r="U17" s="2"/>
      <c r="V17" s="2">
        <v>3</v>
      </c>
      <c r="W17" s="2">
        <f t="shared" si="0"/>
        <v>1.23</v>
      </c>
    </row>
    <row r="18" spans="1:23" ht="12.75">
      <c r="A18" s="1" t="s">
        <v>46</v>
      </c>
      <c r="B18" s="2">
        <v>0.164</v>
      </c>
      <c r="C18" s="2">
        <v>0.162</v>
      </c>
      <c r="D18" s="2">
        <v>0.163</v>
      </c>
      <c r="E18" s="2">
        <v>0.167</v>
      </c>
      <c r="F18" s="2">
        <v>0.158</v>
      </c>
      <c r="G18" s="2">
        <v>0.167</v>
      </c>
      <c r="H18" s="2">
        <v>0.161</v>
      </c>
      <c r="I18" s="2">
        <v>0.17</v>
      </c>
      <c r="J18" s="2">
        <v>0.164</v>
      </c>
      <c r="K18" s="2">
        <v>0.165</v>
      </c>
      <c r="L18" s="2">
        <v>0.164</v>
      </c>
      <c r="M18" s="2">
        <v>0.165</v>
      </c>
      <c r="N18" s="2">
        <v>0.162</v>
      </c>
      <c r="O18" s="2">
        <v>0.171</v>
      </c>
      <c r="P18" s="2">
        <v>0.164</v>
      </c>
      <c r="Q18" s="2"/>
      <c r="R18" s="2">
        <v>0.164</v>
      </c>
      <c r="S18" s="2">
        <v>0.003</v>
      </c>
      <c r="T18" s="3">
        <v>0.17</v>
      </c>
      <c r="U18" s="2"/>
      <c r="V18" s="2">
        <v>3</v>
      </c>
      <c r="W18" s="2">
        <f t="shared" si="0"/>
        <v>0.51</v>
      </c>
    </row>
    <row r="19" spans="1:23" ht="12.75">
      <c r="A19" s="1" t="s">
        <v>43</v>
      </c>
      <c r="B19" s="2">
        <v>0.152</v>
      </c>
      <c r="C19" s="2">
        <v>0.155</v>
      </c>
      <c r="D19" s="2">
        <v>0.153</v>
      </c>
      <c r="E19" s="2">
        <v>0.154</v>
      </c>
      <c r="F19" s="2">
        <v>0.153</v>
      </c>
      <c r="G19" s="2">
        <v>0.15</v>
      </c>
      <c r="H19" s="2">
        <v>0.151</v>
      </c>
      <c r="I19" s="2">
        <v>0.147</v>
      </c>
      <c r="J19" s="2">
        <v>0.149</v>
      </c>
      <c r="K19" s="2">
        <v>0.151</v>
      </c>
      <c r="L19" s="2">
        <v>0.154</v>
      </c>
      <c r="M19" s="2">
        <v>0.153</v>
      </c>
      <c r="N19" s="2">
        <v>0.149</v>
      </c>
      <c r="O19" s="2">
        <v>0.15</v>
      </c>
      <c r="P19" s="2">
        <v>0.152</v>
      </c>
      <c r="Q19" s="2"/>
      <c r="R19" s="2">
        <v>0.152</v>
      </c>
      <c r="S19" s="2">
        <v>0.002</v>
      </c>
      <c r="T19" s="3">
        <v>0.17</v>
      </c>
      <c r="U19" s="2"/>
      <c r="V19" s="2">
        <v>3</v>
      </c>
      <c r="W19" s="2">
        <f t="shared" si="0"/>
        <v>0.51</v>
      </c>
    </row>
    <row r="20" spans="1:23" ht="12.75">
      <c r="A20" s="1" t="s">
        <v>44</v>
      </c>
      <c r="B20" s="2">
        <v>0.135</v>
      </c>
      <c r="C20" s="2">
        <v>0.138</v>
      </c>
      <c r="D20" s="2">
        <v>0.133</v>
      </c>
      <c r="E20" s="2">
        <v>0.134</v>
      </c>
      <c r="F20" s="2">
        <v>0.134</v>
      </c>
      <c r="G20" s="2">
        <v>0.133</v>
      </c>
      <c r="H20" s="2">
        <v>0.133</v>
      </c>
      <c r="I20" s="2">
        <v>0.131</v>
      </c>
      <c r="J20" s="2">
        <v>0.134</v>
      </c>
      <c r="K20" s="2">
        <v>0.134</v>
      </c>
      <c r="L20" s="2">
        <v>0.134</v>
      </c>
      <c r="M20" s="2">
        <v>0.134</v>
      </c>
      <c r="N20" s="2">
        <v>0.133</v>
      </c>
      <c r="O20" s="2">
        <v>0.132</v>
      </c>
      <c r="P20" s="2">
        <v>0.134</v>
      </c>
      <c r="Q20" s="2"/>
      <c r="R20" s="2">
        <v>0.134</v>
      </c>
      <c r="S20" s="2">
        <v>0.001</v>
      </c>
      <c r="T20" s="3">
        <v>0.14</v>
      </c>
      <c r="U20" s="2"/>
      <c r="V20" s="2">
        <v>4</v>
      </c>
      <c r="W20" s="2">
        <f t="shared" si="0"/>
        <v>0.56</v>
      </c>
    </row>
    <row r="21" spans="1:23" ht="12.75">
      <c r="A21" s="1" t="s">
        <v>41</v>
      </c>
      <c r="B21" s="2">
        <v>0.06</v>
      </c>
      <c r="C21" s="2">
        <v>0.06</v>
      </c>
      <c r="D21" s="2">
        <v>0.059</v>
      </c>
      <c r="E21" s="2">
        <v>0.059</v>
      </c>
      <c r="F21" s="2">
        <v>0.06</v>
      </c>
      <c r="G21" s="2">
        <v>0.058</v>
      </c>
      <c r="H21" s="2">
        <v>0.061</v>
      </c>
      <c r="I21" s="2">
        <v>0.058</v>
      </c>
      <c r="J21" s="2">
        <v>0.058</v>
      </c>
      <c r="K21" s="2">
        <v>0.062</v>
      </c>
      <c r="L21" s="2">
        <v>0.059</v>
      </c>
      <c r="M21" s="2">
        <v>0.061</v>
      </c>
      <c r="N21" s="2">
        <v>0.06</v>
      </c>
      <c r="O21" s="2">
        <v>0.06</v>
      </c>
      <c r="P21" s="2">
        <v>0.058</v>
      </c>
      <c r="Q21" s="2"/>
      <c r="R21" s="2">
        <v>0.059</v>
      </c>
      <c r="S21" s="2">
        <v>0.001</v>
      </c>
      <c r="T21" s="3">
        <v>0.06</v>
      </c>
      <c r="U21" s="2"/>
      <c r="V21" s="2">
        <v>2</v>
      </c>
      <c r="W21" s="2">
        <f t="shared" si="0"/>
        <v>0.12</v>
      </c>
    </row>
    <row r="22" spans="1:23" ht="12.75">
      <c r="A22" s="1" t="s">
        <v>42</v>
      </c>
      <c r="B22" s="2">
        <v>0.04</v>
      </c>
      <c r="C22" s="2">
        <v>0.039</v>
      </c>
      <c r="D22" s="2">
        <v>0.039</v>
      </c>
      <c r="E22" s="2">
        <v>0.039</v>
      </c>
      <c r="F22" s="2">
        <v>0.039</v>
      </c>
      <c r="G22" s="2">
        <v>0.041</v>
      </c>
      <c r="H22" s="2">
        <v>0.041</v>
      </c>
      <c r="I22" s="2">
        <v>0.041</v>
      </c>
      <c r="J22" s="2">
        <v>0.04</v>
      </c>
      <c r="K22" s="2">
        <v>0.036</v>
      </c>
      <c r="L22" s="2">
        <v>0.041</v>
      </c>
      <c r="M22" s="2">
        <v>0.04</v>
      </c>
      <c r="N22" s="2">
        <v>0.042</v>
      </c>
      <c r="O22" s="2">
        <v>0.037</v>
      </c>
      <c r="P22" s="2">
        <v>0.041</v>
      </c>
      <c r="Q22" s="2"/>
      <c r="R22" s="2">
        <v>0.04</v>
      </c>
      <c r="S22" s="2">
        <v>0.002</v>
      </c>
      <c r="T22" s="3">
        <v>0.04</v>
      </c>
      <c r="U22" s="2"/>
      <c r="V22" s="2">
        <v>3</v>
      </c>
      <c r="W22" s="2">
        <f t="shared" si="0"/>
        <v>0.12</v>
      </c>
    </row>
    <row r="23" spans="1:23" ht="12.75">
      <c r="A23" s="1" t="s">
        <v>30</v>
      </c>
      <c r="B23" s="2">
        <v>1.978</v>
      </c>
      <c r="C23" s="2">
        <v>1.974</v>
      </c>
      <c r="D23" s="2">
        <v>1.978</v>
      </c>
      <c r="E23" s="2">
        <v>1.972</v>
      </c>
      <c r="F23" s="2">
        <v>1.967</v>
      </c>
      <c r="G23" s="2">
        <v>1.97</v>
      </c>
      <c r="H23" s="2">
        <v>1.974</v>
      </c>
      <c r="I23" s="2">
        <v>1.968</v>
      </c>
      <c r="J23" s="2">
        <v>1.973</v>
      </c>
      <c r="K23" s="2">
        <v>1.973</v>
      </c>
      <c r="L23" s="2">
        <v>1.974</v>
      </c>
      <c r="M23" s="2">
        <v>1.973</v>
      </c>
      <c r="N23" s="2">
        <v>1.973</v>
      </c>
      <c r="O23" s="2">
        <v>1.974</v>
      </c>
      <c r="P23" s="2">
        <v>1.974</v>
      </c>
      <c r="Q23" s="2"/>
      <c r="R23" s="2">
        <v>1.973</v>
      </c>
      <c r="S23" s="2">
        <v>0.003</v>
      </c>
      <c r="T23" s="4">
        <f>SUM(T17:T22)</f>
        <v>0.99</v>
      </c>
      <c r="U23" s="2"/>
      <c r="V23" s="2"/>
      <c r="W23" s="4">
        <f>SUM(W15:W22)</f>
        <v>8</v>
      </c>
    </row>
    <row r="24" spans="2:23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ht="20.25">
      <c r="L25" s="5" t="s">
        <v>66</v>
      </c>
    </row>
    <row r="27" spans="1:8" ht="12.75">
      <c r="A27" s="1" t="s">
        <v>47</v>
      </c>
      <c r="B27" s="1" t="s">
        <v>48</v>
      </c>
      <c r="C27" s="1" t="s">
        <v>49</v>
      </c>
      <c r="D27" s="1" t="s">
        <v>50</v>
      </c>
      <c r="E27" s="1" t="s">
        <v>51</v>
      </c>
      <c r="F27" s="1" t="s">
        <v>52</v>
      </c>
      <c r="G27" s="1" t="s">
        <v>53</v>
      </c>
      <c r="H27" s="1" t="s">
        <v>54</v>
      </c>
    </row>
    <row r="28" spans="1:12" ht="20.25">
      <c r="A28" s="1" t="s">
        <v>55</v>
      </c>
      <c r="B28" s="1" t="s">
        <v>40</v>
      </c>
      <c r="C28" s="1" t="s">
        <v>56</v>
      </c>
      <c r="D28" s="1">
        <v>20</v>
      </c>
      <c r="E28" s="1">
        <v>10</v>
      </c>
      <c r="F28" s="1">
        <v>600</v>
      </c>
      <c r="G28" s="1">
        <v>-600</v>
      </c>
      <c r="H28" s="1" t="s">
        <v>57</v>
      </c>
      <c r="L28" s="5" t="s">
        <v>67</v>
      </c>
    </row>
    <row r="29" spans="1:8" ht="12.75">
      <c r="A29" s="1" t="s">
        <v>58</v>
      </c>
      <c r="B29" s="1" t="s">
        <v>39</v>
      </c>
      <c r="C29" s="1" t="s">
        <v>56</v>
      </c>
      <c r="D29" s="1">
        <v>20</v>
      </c>
      <c r="E29" s="1">
        <v>10</v>
      </c>
      <c r="F29" s="1">
        <v>300</v>
      </c>
      <c r="G29" s="1">
        <v>-300</v>
      </c>
      <c r="H29" s="1" t="s">
        <v>59</v>
      </c>
    </row>
    <row r="30" spans="1:8" ht="12.75">
      <c r="A30" s="1" t="s">
        <v>58</v>
      </c>
      <c r="B30" s="1" t="s">
        <v>41</v>
      </c>
      <c r="C30" s="1" t="s">
        <v>56</v>
      </c>
      <c r="D30" s="1">
        <v>20</v>
      </c>
      <c r="E30" s="1">
        <v>10</v>
      </c>
      <c r="F30" s="1">
        <v>500</v>
      </c>
      <c r="G30" s="1">
        <v>-500</v>
      </c>
      <c r="H30" s="1" t="s">
        <v>60</v>
      </c>
    </row>
    <row r="31" spans="1:8" ht="12.75">
      <c r="A31" s="1" t="s">
        <v>58</v>
      </c>
      <c r="B31" s="1" t="s">
        <v>42</v>
      </c>
      <c r="C31" s="1" t="s">
        <v>43</v>
      </c>
      <c r="D31" s="1">
        <v>20</v>
      </c>
      <c r="E31" s="1">
        <v>10</v>
      </c>
      <c r="F31" s="1">
        <v>600</v>
      </c>
      <c r="G31" s="1">
        <v>-600</v>
      </c>
      <c r="H31" s="1" t="s">
        <v>61</v>
      </c>
    </row>
    <row r="32" spans="1:8" ht="12.75">
      <c r="A32" s="1" t="s">
        <v>58</v>
      </c>
      <c r="B32" s="1" t="s">
        <v>43</v>
      </c>
      <c r="C32" s="1" t="s">
        <v>43</v>
      </c>
      <c r="D32" s="1">
        <v>20</v>
      </c>
      <c r="E32" s="1">
        <v>10</v>
      </c>
      <c r="F32" s="1">
        <v>300</v>
      </c>
      <c r="G32" s="1">
        <v>-350</v>
      </c>
      <c r="H32" s="1" t="s">
        <v>62</v>
      </c>
    </row>
    <row r="33" spans="1:8" ht="12.75">
      <c r="A33" s="1" t="s">
        <v>58</v>
      </c>
      <c r="B33" s="1" t="s">
        <v>44</v>
      </c>
      <c r="C33" s="1" t="s">
        <v>63</v>
      </c>
      <c r="D33" s="1">
        <v>20</v>
      </c>
      <c r="E33" s="1">
        <v>10</v>
      </c>
      <c r="F33" s="1">
        <v>600</v>
      </c>
      <c r="G33" s="1">
        <v>-600</v>
      </c>
      <c r="H33" s="1" t="s">
        <v>27</v>
      </c>
    </row>
    <row r="34" spans="1:8" ht="12.75">
      <c r="A34" s="1" t="s">
        <v>64</v>
      </c>
      <c r="B34" s="1" t="s">
        <v>45</v>
      </c>
      <c r="C34" s="1" t="s">
        <v>43</v>
      </c>
      <c r="D34" s="1">
        <v>20</v>
      </c>
      <c r="E34" s="1">
        <v>10</v>
      </c>
      <c r="F34" s="1">
        <v>0</v>
      </c>
      <c r="G34" s="1">
        <v>-500</v>
      </c>
      <c r="H34" s="1" t="s">
        <v>59</v>
      </c>
    </row>
    <row r="35" spans="1:8" ht="12.75">
      <c r="A35" s="1" t="s">
        <v>64</v>
      </c>
      <c r="B35" s="1" t="s">
        <v>46</v>
      </c>
      <c r="C35" s="1" t="s">
        <v>43</v>
      </c>
      <c r="D35" s="1">
        <v>20</v>
      </c>
      <c r="E35" s="1">
        <v>10</v>
      </c>
      <c r="F35" s="1">
        <v>450</v>
      </c>
      <c r="G35" s="1">
        <v>0</v>
      </c>
      <c r="H35" s="1" t="s">
        <v>65</v>
      </c>
    </row>
    <row r="39" ht="20.25">
      <c r="L39" s="5" t="s">
        <v>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2006-12-13T23:03:16Z</dcterms:created>
  <dcterms:modified xsi:type="dcterms:W3CDTF">2006-12-13T23:23:54Z</dcterms:modified>
  <cp:category/>
  <cp:version/>
  <cp:contentType/>
  <cp:contentStatus/>
</cp:coreProperties>
</file>