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6725" windowHeight="1113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<sst xmlns="http://schemas.openxmlformats.org/spreadsheetml/2006/main" count="29" uniqueCount="27">
  <si>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#1</t>
  </si>
  <si>
    <t>#2</t>
  </si>
  <si>
    <t>#4</t>
  </si>
  <si>
    <t>#5</t>
  </si>
  <si>
    <t>HgO</t>
  </si>
  <si>
    <t>Totals</t>
  </si>
  <si>
    <t>Hg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</si>
  <si>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</si>
  <si>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</si>
  <si>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</si>
  <si>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</si>
  <si>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</si>
  <si>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</si>
  <si>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</si>
  <si>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</si>
  <si>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PET</t>
  </si>
  <si>
    <t>Ma</t>
  </si>
  <si>
    <t>cinnabar</t>
  </si>
  <si>
    <t>average</t>
  </si>
  <si>
    <t>stdev</t>
  </si>
  <si>
    <t>Cation numbers normalized to 1 O</t>
  </si>
  <si>
    <t>ideal</t>
  </si>
  <si>
    <t>measured</t>
  </si>
  <si>
    <r>
      <t>Hg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</si>
  <si>
    <t>15 kV, 10 nA, 5 microns beam size</t>
  </si>
  <si>
    <t>Wt%</t>
  </si>
  <si>
    <t>montroydite R070235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</si>
</sst>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5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C4" sqref="C4"/>
    </sheetView>
  </sheetViews>
  <sheetFormatPr defaultColWidth="9.00390625" defaultRowHeight="13.5"/>
  <cols>
    <col min="1" max="16384" width="5.25390625" style="1" customWidth="1"/>
  </cols>
  <sheetData>
    <row r="1" spans="2:4" ht="15.75">
      <c r="B1" s="4" t="s">
        <v>26</v>
      </c>
      <c r="C1" s="4"/>
      <c r="D1" s="4"/>
    </row>
    <row r="2" spans="2:5" ht="12.75">
      <c r="B2" s="1" t="s">
        <v>0</v>
      </c>
      <c r="C2" s="1" t="s">
        <v>1</v>
      </c>
      <c r="D2" s="1" t="s">
        <v>2</v>
      </c>
      <c r="E2" s="1" t="s">
        <v>3</v>
      </c>
    </row>
    <row r="3" spans="1:8" ht="12.75">
      <c r="A3" s="1" t="s">
        <v>25</v>
      </c>
      <c r="G3" s="1" t="s">
        <v>18</v>
      </c>
      <c r="H3" s="1" t="s">
        <v>19</v>
      </c>
    </row>
    <row r="4" spans="1:8" ht="12.75">
      <c r="A4" s="1" t="s">
        <v>4</v>
      </c>
      <c r="B4" s="1">
        <v>98.88</v>
      </c>
      <c r="C4" s="1">
        <v>99.15</v>
      </c>
      <c r="D4" s="1">
        <v>98.24</v>
      </c>
      <c r="E4" s="1">
        <v>99.76</v>
      </c>
      <c r="G4" s="2">
        <f>AVERAGE(B4:E4)</f>
        <v>99.0075</v>
      </c>
      <c r="H4" s="2">
        <f>STDEV(B4:E4)</f>
        <v>0.6303107699146907</v>
      </c>
    </row>
    <row r="5" spans="1:8" ht="12.75">
      <c r="A5" s="1" t="s">
        <v>5</v>
      </c>
      <c r="B5" s="1">
        <v>96.88</v>
      </c>
      <c r="C5" s="1">
        <v>96.15</v>
      </c>
      <c r="D5" s="1">
        <v>97.24</v>
      </c>
      <c r="E5" s="1">
        <v>99.76</v>
      </c>
      <c r="G5" s="2">
        <f>AVERAGE(B5:E5)</f>
        <v>97.5075</v>
      </c>
      <c r="H5" s="2">
        <f>STDEV(B5:E5)</f>
        <v>1.5686379442057794</v>
      </c>
    </row>
    <row r="6" spans="7:8" ht="12.75">
      <c r="G6" s="2"/>
      <c r="H6" s="2"/>
    </row>
    <row r="7" spans="1:8" ht="12.75">
      <c r="A7" s="1" t="s">
        <v>20</v>
      </c>
      <c r="G7" s="2"/>
      <c r="H7" s="2"/>
    </row>
    <row r="8" spans="1:8" ht="12.75">
      <c r="A8" s="1" t="s">
        <v>6</v>
      </c>
      <c r="B8" s="2">
        <v>1</v>
      </c>
      <c r="C8" s="2">
        <v>1</v>
      </c>
      <c r="D8" s="2">
        <v>1</v>
      </c>
      <c r="E8" s="2">
        <v>1</v>
      </c>
      <c r="F8" s="2"/>
      <c r="G8" s="2">
        <f>AVERAGE(B8:E8)</f>
        <v>1</v>
      </c>
      <c r="H8" s="2">
        <f>STDEV(B8:E8)</f>
        <v>0</v>
      </c>
    </row>
    <row r="10" spans="2:4" ht="18.75">
      <c r="B10" s="1" t="s">
        <v>21</v>
      </c>
      <c r="D10" s="3" t="s">
        <v>4</v>
      </c>
    </row>
    <row r="11" spans="2:4" ht="20.25">
      <c r="B11" s="1" t="s">
        <v>22</v>
      </c>
      <c r="D11" s="3" t="s">
        <v>23</v>
      </c>
    </row>
    <row r="14" spans="1:8" ht="12.75">
      <c r="A14" s="1" t="s">
        <v>7</v>
      </c>
      <c r="B14" s="1" t="s">
        <v>8</v>
      </c>
      <c r="C14" s="1" t="s">
        <v>9</v>
      </c>
      <c r="D14" s="1" t="s">
        <v>10</v>
      </c>
      <c r="E14" s="1" t="s">
        <v>11</v>
      </c>
      <c r="F14" s="1" t="s">
        <v>12</v>
      </c>
      <c r="G14" s="1" t="s">
        <v>13</v>
      </c>
      <c r="H14" s="1" t="s">
        <v>14</v>
      </c>
    </row>
    <row r="15" spans="1:8" ht="12.75">
      <c r="A15" s="1" t="s">
        <v>15</v>
      </c>
      <c r="B15" s="1" t="s">
        <v>6</v>
      </c>
      <c r="C15" s="1" t="s">
        <v>16</v>
      </c>
      <c r="D15" s="1">
        <v>20</v>
      </c>
      <c r="E15" s="1">
        <v>10</v>
      </c>
      <c r="F15" s="1">
        <v>500</v>
      </c>
      <c r="G15" s="1">
        <v>-500</v>
      </c>
      <c r="H15" s="1" t="s">
        <v>17</v>
      </c>
    </row>
    <row r="17" ht="12.75">
      <c r="A17" s="1" t="s">
        <v>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2008-05-20T02:33:35Z</dcterms:created>
  <dcterms:modified xsi:type="dcterms:W3CDTF">2008-05-20T02:33:35Z</dcterms:modified>
  <cp:category/>
  <cp:version/>
  <cp:contentType/>
  <cp:contentStatus/>
</cp:coreProperties>
</file>