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hos\Desktop\To-do list\Microprobe Analysis\2017-10-6-romendite and nordite\Data\"/>
    </mc:Choice>
  </mc:AlternateContent>
  <bookViews>
    <workbookView xWindow="0" yWindow="0" windowWidth="16005" windowHeight="8145"/>
  </bookViews>
  <sheets>
    <sheet name="El-Ox" sheetId="1" r:id="rId1"/>
  </sheets>
  <calcPr calcId="152511"/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H17" i="1"/>
  <c r="I17" i="1"/>
  <c r="J17" i="1"/>
  <c r="K17" i="1"/>
  <c r="L17" i="1"/>
  <c r="C16" i="1"/>
  <c r="D16" i="1"/>
  <c r="E16" i="1"/>
  <c r="F16" i="1"/>
  <c r="G16" i="1"/>
  <c r="H16" i="1"/>
  <c r="I16" i="1"/>
  <c r="J16" i="1"/>
  <c r="K16" i="1"/>
  <c r="L16" i="1"/>
  <c r="B17" i="1"/>
  <c r="B16" i="1"/>
</calcChain>
</file>

<file path=xl/sharedStrings.xml><?xml version="1.0" encoding="utf-8"?>
<sst xmlns="http://schemas.openxmlformats.org/spreadsheetml/2006/main" count="33" uniqueCount="21">
  <si>
    <t>Total</t>
  </si>
  <si>
    <t>Na2O</t>
  </si>
  <si>
    <t>CaO</t>
  </si>
  <si>
    <t>SrO</t>
  </si>
  <si>
    <t>BaO</t>
  </si>
  <si>
    <t>La2O3</t>
  </si>
  <si>
    <t>Ce2O3</t>
  </si>
  <si>
    <t>Pr2O3</t>
  </si>
  <si>
    <t>Nd2O3</t>
  </si>
  <si>
    <t>K2O</t>
  </si>
  <si>
    <t>CO2</t>
  </si>
  <si>
    <t xml:space="preserve"> </t>
  </si>
  <si>
    <t>Comment</t>
  </si>
  <si>
    <t>R120035  Petersonite</t>
  </si>
  <si>
    <t>S.D.</t>
  </si>
  <si>
    <t>Average</t>
  </si>
  <si>
    <t>Ideal formula</t>
  </si>
  <si>
    <t>Empirical formula</t>
  </si>
  <si>
    <r>
      <t>Na</t>
    </r>
    <r>
      <rPr>
        <vertAlign val="subscript"/>
        <sz val="14"/>
        <color rgb="FF333333"/>
        <rFont val="Verdana"/>
        <family val="2"/>
      </rPr>
      <t>4</t>
    </r>
    <r>
      <rPr>
        <sz val="14"/>
        <color rgb="FF333333"/>
        <rFont val="Verdana"/>
        <family val="2"/>
      </rPr>
      <t>Ce</t>
    </r>
    <r>
      <rPr>
        <vertAlign val="subscript"/>
        <sz val="14"/>
        <color rgb="FF333333"/>
        <rFont val="Verdana"/>
        <family val="2"/>
      </rPr>
      <t>2</t>
    </r>
    <r>
      <rPr>
        <sz val="14"/>
        <color rgb="FF333333"/>
        <rFont val="Verdana"/>
        <family val="2"/>
      </rPr>
      <t>(CO</t>
    </r>
    <r>
      <rPr>
        <vertAlign val="subscript"/>
        <sz val="14"/>
        <color rgb="FF333333"/>
        <rFont val="Verdana"/>
        <family val="2"/>
      </rPr>
      <t>3</t>
    </r>
    <r>
      <rPr>
        <sz val="14"/>
        <color rgb="FF333333"/>
        <rFont val="Verdana"/>
        <family val="2"/>
      </rPr>
      <t>)</t>
    </r>
    <r>
      <rPr>
        <vertAlign val="subscript"/>
        <sz val="14"/>
        <color rgb="FF333333"/>
        <rFont val="Verdana"/>
        <family val="2"/>
      </rPr>
      <t>5</t>
    </r>
  </si>
  <si>
    <r>
      <t>(Na</t>
    </r>
    <r>
      <rPr>
        <vertAlign val="subscript"/>
        <sz val="14"/>
        <color theme="1"/>
        <rFont val="Calibri"/>
        <family val="2"/>
        <scheme val="minor"/>
      </rPr>
      <t>2.47</t>
    </r>
    <r>
      <rPr>
        <sz val="14"/>
        <color theme="1"/>
        <rFont val="Calibri"/>
        <family val="2"/>
        <scheme val="minor"/>
      </rPr>
      <t>Ca</t>
    </r>
    <r>
      <rPr>
        <vertAlign val="subscript"/>
        <sz val="14"/>
        <color theme="1"/>
        <rFont val="Calibri"/>
        <family val="2"/>
        <scheme val="minor"/>
      </rPr>
      <t>0.49</t>
    </r>
    <r>
      <rPr>
        <sz val="14"/>
        <color theme="1"/>
        <rFont val="Calibri"/>
        <family val="2"/>
        <scheme val="minor"/>
      </rPr>
      <t>Ba</t>
    </r>
    <r>
      <rPr>
        <vertAlign val="subscript"/>
        <sz val="14"/>
        <color theme="1"/>
        <rFont val="Calibri"/>
        <family val="2"/>
        <scheme val="minor"/>
      </rPr>
      <t>0.20</t>
    </r>
    <r>
      <rPr>
        <sz val="14"/>
        <color theme="1"/>
        <rFont val="Calibri"/>
        <family val="2"/>
        <scheme val="minor"/>
      </rPr>
      <t>Sr</t>
    </r>
    <r>
      <rPr>
        <vertAlign val="subscript"/>
        <sz val="14"/>
        <color theme="1"/>
        <rFont val="Calibri"/>
        <family val="2"/>
        <scheme val="minor"/>
      </rPr>
      <t>0.19</t>
    </r>
    <r>
      <rPr>
        <sz val="14"/>
        <color theme="1"/>
        <rFont val="Calibri"/>
        <family val="2"/>
        <scheme val="minor"/>
      </rPr>
      <t>K</t>
    </r>
    <r>
      <rPr>
        <vertAlign val="subscript"/>
        <sz val="14"/>
        <color theme="1"/>
        <rFont val="Calibri"/>
        <family val="2"/>
        <scheme val="minor"/>
      </rPr>
      <t>0.03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</t>
    </r>
    <r>
      <rPr>
        <vertAlign val="subscript"/>
        <sz val="14"/>
        <color theme="1"/>
        <rFont val="Calibri"/>
        <family val="2"/>
        <scheme val="minor"/>
      </rPr>
      <t>=3.38</t>
    </r>
    <r>
      <rPr>
        <sz val="14"/>
        <color theme="1"/>
        <rFont val="Calibri"/>
        <family val="2"/>
        <scheme val="minor"/>
      </rPr>
      <t>(Ce</t>
    </r>
    <r>
      <rPr>
        <vertAlign val="subscript"/>
        <sz val="14"/>
        <color theme="1"/>
        <rFont val="Calibri"/>
        <family val="2"/>
        <scheme val="minor"/>
      </rPr>
      <t>0.91</t>
    </r>
    <r>
      <rPr>
        <sz val="14"/>
        <color theme="1"/>
        <rFont val="Calibri"/>
        <family val="2"/>
        <scheme val="minor"/>
      </rPr>
      <t>La</t>
    </r>
    <r>
      <rPr>
        <vertAlign val="subscript"/>
        <sz val="14"/>
        <color theme="1"/>
        <rFont val="Calibri"/>
        <family val="2"/>
        <scheme val="minor"/>
      </rPr>
      <t>0.43</t>
    </r>
    <r>
      <rPr>
        <sz val="14"/>
        <color theme="1"/>
        <rFont val="Calibri"/>
        <family val="2"/>
        <scheme val="minor"/>
      </rPr>
      <t>Nd</t>
    </r>
    <r>
      <rPr>
        <vertAlign val="subscript"/>
        <sz val="14"/>
        <color theme="1"/>
        <rFont val="Calibri"/>
        <family val="2"/>
        <scheme val="minor"/>
      </rPr>
      <t>0.26</t>
    </r>
    <r>
      <rPr>
        <sz val="14"/>
        <color theme="1"/>
        <rFont val="Calibri"/>
        <family val="2"/>
        <scheme val="minor"/>
      </rPr>
      <t>Pr</t>
    </r>
    <r>
      <rPr>
        <vertAlign val="subscript"/>
        <sz val="14"/>
        <color theme="1"/>
        <rFont val="Calibri"/>
        <family val="2"/>
        <scheme val="minor"/>
      </rPr>
      <t>0.10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Σ=1.70</t>
    </r>
    <r>
      <rPr>
        <sz val="14"/>
        <color theme="1"/>
        <rFont val="Calibri"/>
        <family val="2"/>
        <scheme val="minor"/>
      </rPr>
      <t>(CO</t>
    </r>
    <r>
      <rPr>
        <vertAlign val="subscript"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5</t>
    </r>
  </si>
  <si>
    <t>(Calculated on the basis of 15 oxygen atoms)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</si>
</sst>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333333"/>
      <name val="Verdana"/>
      <family val="2"/>
    </font>
    <font>
      <vertAlign val="subscript"/>
      <sz val="14"/>
      <color rgb="FF333333"/>
      <name val="Verdana"/>
      <family val="2"/>
    </font>
    <font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F24" sqref="F24"/>
    </sheetView>
  </sheetViews>
  <sheetFormatPr defaultRowHeight="15" x14ac:dyDescent="0.25"/>
  <cols>
    <col min="1" max="1" width="19.28515625" customWidth="1"/>
  </cols>
  <sheetData>
    <row r="1" spans="1:12" x14ac:dyDescent="0.25">
      <c r="L1" t="s">
        <v>11</v>
      </c>
    </row>
    <row r="2" spans="1:12" x14ac:dyDescent="0.25">
      <c r="A2" t="s">
        <v>12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0</v>
      </c>
    </row>
    <row r="3" spans="1:12" x14ac:dyDescent="0.25">
      <c r="A3" t="s">
        <v>13</v>
      </c>
      <c r="B3">
        <v>12.432700000000001</v>
      </c>
      <c r="C3">
        <v>4.1378940000000002</v>
      </c>
      <c r="D3">
        <v>2.755144</v>
      </c>
      <c r="E3">
        <v>4.9584149999999996</v>
      </c>
      <c r="F3">
        <v>9.8055819999999994</v>
      </c>
      <c r="G3">
        <v>22.138639999999999</v>
      </c>
      <c r="H3">
        <v>2.0743279999999999</v>
      </c>
      <c r="I3">
        <v>5.8231820000000001</v>
      </c>
      <c r="J3">
        <v>0.21368400000000001</v>
      </c>
      <c r="K3">
        <v>35.660429999999998</v>
      </c>
      <c r="L3">
        <v>99.999989999999997</v>
      </c>
    </row>
    <row r="4" spans="1:12" x14ac:dyDescent="0.25">
      <c r="A4" t="s">
        <v>13</v>
      </c>
      <c r="B4">
        <v>11.08484</v>
      </c>
      <c r="C4">
        <v>4.2501980000000001</v>
      </c>
      <c r="D4">
        <v>2.791814</v>
      </c>
      <c r="E4">
        <v>5.1538269999999997</v>
      </c>
      <c r="F4">
        <v>9.8642640000000004</v>
      </c>
      <c r="G4">
        <v>21.392520000000001</v>
      </c>
      <c r="H4">
        <v>2.4394330000000002</v>
      </c>
      <c r="I4">
        <v>7.1450889999999996</v>
      </c>
      <c r="J4">
        <v>0.14884700000000001</v>
      </c>
      <c r="K4">
        <v>35.72916</v>
      </c>
      <c r="L4">
        <v>99.999989999999997</v>
      </c>
    </row>
    <row r="5" spans="1:12" x14ac:dyDescent="0.25">
      <c r="A5" t="s">
        <v>13</v>
      </c>
      <c r="B5">
        <v>9.9369309999999995</v>
      </c>
      <c r="C5">
        <v>4.1784379999999999</v>
      </c>
      <c r="D5">
        <v>2.8226529999999999</v>
      </c>
      <c r="E5">
        <v>5.2924740000000003</v>
      </c>
      <c r="F5">
        <v>9.6143769999999993</v>
      </c>
      <c r="G5">
        <v>22.043500000000002</v>
      </c>
      <c r="H5">
        <v>2.4610629999999998</v>
      </c>
      <c r="I5">
        <v>6.5444810000000002</v>
      </c>
      <c r="J5">
        <v>0.18496499999999999</v>
      </c>
      <c r="K5">
        <v>36.921120000000002</v>
      </c>
      <c r="L5">
        <v>100</v>
      </c>
    </row>
    <row r="6" spans="1:12" x14ac:dyDescent="0.25">
      <c r="A6" t="s">
        <v>13</v>
      </c>
      <c r="B6">
        <v>10.784700000000001</v>
      </c>
      <c r="C6">
        <v>4.2451359999999996</v>
      </c>
      <c r="D6">
        <v>2.8801730000000001</v>
      </c>
      <c r="E6">
        <v>5.5656340000000002</v>
      </c>
      <c r="F6">
        <v>9.4759539999999998</v>
      </c>
      <c r="G6">
        <v>22.095849999999999</v>
      </c>
      <c r="H6">
        <v>2.062907</v>
      </c>
      <c r="I6">
        <v>6.7959849999999999</v>
      </c>
      <c r="J6">
        <v>0.16844500000000001</v>
      </c>
      <c r="K6">
        <v>35.925220000000003</v>
      </c>
      <c r="L6">
        <v>99.999989999999997</v>
      </c>
    </row>
    <row r="7" spans="1:12" x14ac:dyDescent="0.25">
      <c r="A7" t="s">
        <v>13</v>
      </c>
      <c r="B7">
        <v>10.95327</v>
      </c>
      <c r="C7">
        <v>4.0510510000000002</v>
      </c>
      <c r="D7">
        <v>2.8112159999999999</v>
      </c>
      <c r="E7">
        <v>4.404255</v>
      </c>
      <c r="F7">
        <v>11.3611</v>
      </c>
      <c r="G7">
        <v>21.56758</v>
      </c>
      <c r="H7">
        <v>2.6292559999999998</v>
      </c>
      <c r="I7">
        <v>5.5584360000000004</v>
      </c>
      <c r="J7">
        <v>0.19949500000000001</v>
      </c>
      <c r="K7">
        <v>36.46434</v>
      </c>
      <c r="L7">
        <v>100</v>
      </c>
    </row>
    <row r="8" spans="1:12" x14ac:dyDescent="0.25">
      <c r="A8" t="s">
        <v>13</v>
      </c>
      <c r="B8">
        <v>10.54247</v>
      </c>
      <c r="C8">
        <v>4.1326280000000004</v>
      </c>
      <c r="D8">
        <v>2.892382</v>
      </c>
      <c r="E8">
        <v>4.6119459999999997</v>
      </c>
      <c r="F8">
        <v>11.28323</v>
      </c>
      <c r="G8">
        <v>22.304480000000002</v>
      </c>
      <c r="H8">
        <v>2.4611350000000001</v>
      </c>
      <c r="I8">
        <v>6.4402949999999999</v>
      </c>
      <c r="J8">
        <v>0.180508</v>
      </c>
      <c r="K8">
        <v>35.150919999999999</v>
      </c>
      <c r="L8">
        <v>100</v>
      </c>
    </row>
    <row r="9" spans="1:12" x14ac:dyDescent="0.25">
      <c r="A9" t="s">
        <v>13</v>
      </c>
      <c r="B9">
        <v>11.591839999999999</v>
      </c>
      <c r="C9">
        <v>4.07409</v>
      </c>
      <c r="D9">
        <v>3.1188129999999998</v>
      </c>
      <c r="E9">
        <v>6.6740370000000002</v>
      </c>
      <c r="F9">
        <v>8.6359589999999997</v>
      </c>
      <c r="G9">
        <v>20.607510000000001</v>
      </c>
      <c r="H9">
        <v>2.7477459999999998</v>
      </c>
      <c r="I9">
        <v>7.0635450000000004</v>
      </c>
      <c r="J9">
        <v>0.19964899999999999</v>
      </c>
      <c r="K9">
        <v>35.286799999999999</v>
      </c>
      <c r="L9">
        <v>100</v>
      </c>
    </row>
    <row r="10" spans="1:12" x14ac:dyDescent="0.25">
      <c r="A10" t="s">
        <v>13</v>
      </c>
      <c r="B10">
        <v>12.397220000000001</v>
      </c>
      <c r="C10">
        <v>4.1671269999999998</v>
      </c>
      <c r="D10">
        <v>2.5832989999999998</v>
      </c>
      <c r="E10">
        <v>3.8964859999999999</v>
      </c>
      <c r="F10">
        <v>10.61317</v>
      </c>
      <c r="G10">
        <v>21.737220000000001</v>
      </c>
      <c r="H10">
        <v>2.2647040000000001</v>
      </c>
      <c r="I10">
        <v>6.3735470000000003</v>
      </c>
      <c r="J10">
        <v>0.19208600000000001</v>
      </c>
      <c r="K10">
        <v>35.77514</v>
      </c>
      <c r="L10">
        <v>100</v>
      </c>
    </row>
    <row r="11" spans="1:12" x14ac:dyDescent="0.25">
      <c r="A11" t="s">
        <v>13</v>
      </c>
      <c r="B11">
        <v>10.821059999999999</v>
      </c>
      <c r="C11">
        <v>3.9944829999999998</v>
      </c>
      <c r="D11">
        <v>2.6288369999999999</v>
      </c>
      <c r="E11">
        <v>3.9704790000000001</v>
      </c>
      <c r="F11">
        <v>9.6910179999999997</v>
      </c>
      <c r="G11">
        <v>21.53661</v>
      </c>
      <c r="H11">
        <v>2.7987120000000001</v>
      </c>
      <c r="I11">
        <v>6.315512</v>
      </c>
      <c r="J11">
        <v>0.20225000000000001</v>
      </c>
      <c r="K11">
        <v>38.041040000000002</v>
      </c>
      <c r="L11">
        <v>100</v>
      </c>
    </row>
    <row r="12" spans="1:12" x14ac:dyDescent="0.25">
      <c r="A12" t="s">
        <v>13</v>
      </c>
      <c r="B12">
        <v>10.816739999999999</v>
      </c>
      <c r="C12">
        <v>3.9273169999999999</v>
      </c>
      <c r="D12">
        <v>2.6361870000000001</v>
      </c>
      <c r="E12">
        <v>3.4805830000000002</v>
      </c>
      <c r="F12">
        <v>11.81915</v>
      </c>
      <c r="G12">
        <v>22.184740000000001</v>
      </c>
      <c r="H12">
        <v>2.4301330000000001</v>
      </c>
      <c r="I12">
        <v>6.6866960000000004</v>
      </c>
      <c r="J12">
        <v>0.198378</v>
      </c>
      <c r="K12">
        <v>35.820070000000001</v>
      </c>
      <c r="L12">
        <v>99.999989999999997</v>
      </c>
    </row>
    <row r="13" spans="1:12" x14ac:dyDescent="0.25">
      <c r="A13" t="s">
        <v>13</v>
      </c>
      <c r="B13">
        <v>10.96378</v>
      </c>
      <c r="C13">
        <v>3.925964</v>
      </c>
      <c r="D13">
        <v>2.6836720000000001</v>
      </c>
      <c r="E13">
        <v>3.548584</v>
      </c>
      <c r="F13">
        <v>11.77872</v>
      </c>
      <c r="G13">
        <v>22.3689</v>
      </c>
      <c r="H13">
        <v>2.508175</v>
      </c>
      <c r="I13">
        <v>5.5084970000000002</v>
      </c>
      <c r="J13">
        <v>0.20553199999999999</v>
      </c>
      <c r="K13">
        <v>36.50817</v>
      </c>
      <c r="L13">
        <v>99.999979999999994</v>
      </c>
    </row>
    <row r="14" spans="1:12" x14ac:dyDescent="0.25">
      <c r="A14" t="s">
        <v>13</v>
      </c>
      <c r="B14">
        <v>12.21017</v>
      </c>
      <c r="C14">
        <v>3.973125</v>
      </c>
      <c r="D14">
        <v>2.9656289999999998</v>
      </c>
      <c r="E14">
        <v>4.2498659999999999</v>
      </c>
      <c r="F14">
        <v>10.366440000000001</v>
      </c>
      <c r="G14">
        <v>21.59807</v>
      </c>
      <c r="H14">
        <v>2.6034079999999999</v>
      </c>
      <c r="I14">
        <v>5.8802130000000004</v>
      </c>
      <c r="J14">
        <v>0.19738900000000001</v>
      </c>
      <c r="K14">
        <v>35.955680000000001</v>
      </c>
      <c r="L14">
        <v>99.999989999999997</v>
      </c>
    </row>
    <row r="15" spans="1:12" x14ac:dyDescent="0.25">
      <c r="A15" t="s">
        <v>13</v>
      </c>
      <c r="B15">
        <v>11.161379999999999</v>
      </c>
      <c r="C15">
        <v>3.610617</v>
      </c>
      <c r="D15">
        <v>3.1051199999999999</v>
      </c>
      <c r="E15">
        <v>4.1755950000000004</v>
      </c>
      <c r="F15">
        <v>9.0820159999999994</v>
      </c>
      <c r="G15">
        <v>21.361470000000001</v>
      </c>
      <c r="H15">
        <v>3.0285880000000001</v>
      </c>
      <c r="I15">
        <v>7.1772410000000004</v>
      </c>
      <c r="J15">
        <v>0.20465</v>
      </c>
      <c r="K15">
        <v>37.093330000000002</v>
      </c>
      <c r="L15">
        <v>100</v>
      </c>
    </row>
    <row r="16" spans="1:12" s="1" customFormat="1" x14ac:dyDescent="0.25">
      <c r="A16" s="1" t="s">
        <v>15</v>
      </c>
      <c r="B16" s="1">
        <f>AVERAGE(B3:B15)</f>
        <v>11.207469307692309</v>
      </c>
      <c r="C16" s="1">
        <f t="shared" ref="C16:L16" si="0">AVERAGE(C3:C15)</f>
        <v>4.0513898461538469</v>
      </c>
      <c r="D16" s="1">
        <f t="shared" si="0"/>
        <v>2.8211491538461533</v>
      </c>
      <c r="E16" s="1">
        <f t="shared" si="0"/>
        <v>4.6140139230769233</v>
      </c>
      <c r="F16" s="1">
        <f t="shared" si="0"/>
        <v>10.260844615384615</v>
      </c>
      <c r="G16" s="1">
        <f t="shared" si="0"/>
        <v>21.764391538461538</v>
      </c>
      <c r="H16" s="1">
        <f t="shared" si="0"/>
        <v>2.5007375384615385</v>
      </c>
      <c r="I16" s="1">
        <f t="shared" si="0"/>
        <v>6.4086706923076928</v>
      </c>
      <c r="J16" s="1">
        <f t="shared" si="0"/>
        <v>0.19199061538461534</v>
      </c>
      <c r="K16" s="1">
        <f t="shared" si="0"/>
        <v>36.179339999999996</v>
      </c>
      <c r="L16" s="1">
        <f t="shared" si="0"/>
        <v>99.999994615384608</v>
      </c>
    </row>
    <row r="17" spans="1:12" s="1" customFormat="1" x14ac:dyDescent="0.25">
      <c r="A17" s="1" t="s">
        <v>14</v>
      </c>
      <c r="B17" s="1">
        <f>STDEV(B3:B15)</f>
        <v>0.74990096611790313</v>
      </c>
      <c r="C17" s="1">
        <f t="shared" ref="C17:L17" si="1">STDEV(C3:C15)</f>
        <v>0.17223210735363589</v>
      </c>
      <c r="D17" s="1">
        <f t="shared" si="1"/>
        <v>0.17094379012160993</v>
      </c>
      <c r="E17" s="1">
        <f t="shared" si="1"/>
        <v>0.9007960472150438</v>
      </c>
      <c r="F17" s="1">
        <f t="shared" si="1"/>
        <v>1.035876646909478</v>
      </c>
      <c r="G17" s="1">
        <f t="shared" si="1"/>
        <v>0.49326095784155582</v>
      </c>
      <c r="H17" s="1">
        <f t="shared" si="1"/>
        <v>0.27335260920820753</v>
      </c>
      <c r="I17" s="1">
        <f t="shared" si="1"/>
        <v>0.57545750257503581</v>
      </c>
      <c r="J17" s="1">
        <f t="shared" si="1"/>
        <v>1.7562700260013459E-2</v>
      </c>
      <c r="K17" s="1">
        <f t="shared" si="1"/>
        <v>0.80488894983511106</v>
      </c>
      <c r="L17" s="1">
        <f t="shared" si="1"/>
        <v>6.6022529198308939E-6</v>
      </c>
    </row>
    <row r="20" spans="1:12" s="2" customFormat="1" ht="21" x14ac:dyDescent="0.35">
      <c r="A20" s="4" t="s">
        <v>16</v>
      </c>
      <c r="B20" s="3" t="s">
        <v>18</v>
      </c>
    </row>
    <row r="21" spans="1:12" s="2" customFormat="1" ht="20.25" x14ac:dyDescent="0.35">
      <c r="A21" s="4" t="s">
        <v>17</v>
      </c>
      <c r="B21" s="2" t="s">
        <v>19</v>
      </c>
    </row>
    <row r="22" spans="1:12" x14ac:dyDescent="0.25">
      <c r="D22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El-Ox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2017-10-09T14:49:00Z</dcterms:created>
  <dcterms:modified xsi:type="dcterms:W3CDTF">2018-02-06T10:58:06Z</dcterms:modified>
</cp:coreProperties>
</file>