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05" windowHeight="106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<sst xmlns="http://schemas.openxmlformats.org/spreadsheetml/2006/main" count="54" uniqueCount="49">
  <si>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</si>
  <si>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</si>
  <si>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</si>
  <si>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</si>
  <si>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</si>
  <si>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</si>
  <si>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</si>
  <si>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</si>
  <si>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</si>
  <si>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</si>
  <si>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</si>
  <si>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</si>
  <si>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</si>
  <si>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</si>
  <si>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</si>
  <si>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</si>
  <si>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</si>
  <si>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</si>
  <si>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FeO</t>
  </si>
  <si>
    <t>SnO</t>
  </si>
  <si>
    <t>Totals</t>
  </si>
  <si>
    <t>Cation</t>
  </si>
  <si>
    <t>Numbers</t>
  </si>
  <si>
    <t>Normalized</t>
  </si>
  <si>
    <t>to</t>
  </si>
  <si>
    <t>O</t>
  </si>
  <si>
    <t>Fe</t>
  </si>
  <si>
    <t>Sn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</si>
  <si>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</si>
  <si>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</si>
  <si>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</si>
  <si>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</si>
  <si>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</si>
  <si>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</si>
  <si>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</si>
  <si>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</si>
  <si>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</si>
  <si>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</si>
  <si>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sn_2</t>
  </si>
  <si>
    <t>LIF</t>
  </si>
  <si>
    <t>Ka</t>
  </si>
  <si>
    <t>fayalite</t>
  </si>
  <si>
    <t>not present in the wds scan; not in totals</t>
  </si>
  <si>
    <t>average</t>
  </si>
  <si>
    <t>stdev</t>
  </si>
  <si>
    <t>romarchite R080006</t>
  </si>
  <si>
    <t>ideal</t>
  </si>
  <si>
    <t>measured</t>
  </si>
  <si>
    <r>
      <t>Sn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</si>
</sst>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I23" sqref="I23"/>
    </sheetView>
  </sheetViews>
  <sheetFormatPr defaultColWidth="9.00390625" defaultRowHeight="13.5"/>
  <cols>
    <col min="1" max="16384" width="5.25390625" style="1" customWidth="1"/>
  </cols>
  <sheetData>
    <row r="1" spans="2:4" ht="15.75">
      <c r="B1" s="5" t="s">
        <v>45</v>
      </c>
      <c r="C1" s="5"/>
      <c r="D1" s="5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43</v>
      </c>
      <c r="P3" s="1" t="s">
        <v>44</v>
      </c>
    </row>
    <row r="4" spans="1:19" ht="12.75">
      <c r="A4" s="1" t="s">
        <v>19</v>
      </c>
      <c r="B4" s="2">
        <v>87.42</v>
      </c>
      <c r="C4" s="2">
        <v>83.27</v>
      </c>
      <c r="D4" s="2">
        <v>94.72</v>
      </c>
      <c r="E4" s="2">
        <v>96.88</v>
      </c>
      <c r="F4" s="2">
        <v>95.87</v>
      </c>
      <c r="G4" s="2">
        <v>95.74</v>
      </c>
      <c r="H4" s="2">
        <v>97.43</v>
      </c>
      <c r="I4" s="2">
        <v>95.13</v>
      </c>
      <c r="J4" s="2">
        <v>95.5</v>
      </c>
      <c r="K4" s="2">
        <v>96.17</v>
      </c>
      <c r="L4" s="2">
        <v>95.18</v>
      </c>
      <c r="M4" s="2">
        <v>95.39</v>
      </c>
      <c r="N4" s="2"/>
      <c r="O4" s="2">
        <f>AVERAGE(B4:M4)</f>
        <v>94.05833333333334</v>
      </c>
      <c r="P4" s="2">
        <f>STDEV(B4:M4)</f>
        <v>4.232460778604313</v>
      </c>
      <c r="Q4" s="2"/>
      <c r="R4" s="2"/>
      <c r="S4" s="2"/>
    </row>
    <row r="5" spans="1:19" s="3" customFormat="1" ht="12.75">
      <c r="A5" s="3" t="s">
        <v>18</v>
      </c>
      <c r="B5" s="4">
        <v>0.01</v>
      </c>
      <c r="C5" s="4">
        <v>0</v>
      </c>
      <c r="D5" s="4">
        <v>0</v>
      </c>
      <c r="E5" s="4">
        <v>0.04</v>
      </c>
      <c r="F5" s="4">
        <v>0.03</v>
      </c>
      <c r="G5" s="4">
        <v>0.07</v>
      </c>
      <c r="H5" s="4">
        <v>0.04</v>
      </c>
      <c r="I5" s="4">
        <v>0.09</v>
      </c>
      <c r="J5" s="4">
        <v>0.16</v>
      </c>
      <c r="K5" s="4">
        <v>0.15</v>
      </c>
      <c r="L5" s="4">
        <v>0.05</v>
      </c>
      <c r="M5" s="4">
        <v>0</v>
      </c>
      <c r="N5" s="4"/>
      <c r="O5" s="2">
        <f aca="true" t="shared" si="0" ref="O5:O10">AVERAGE(B5:M5)</f>
        <v>0.053333333333333344</v>
      </c>
      <c r="P5" s="2">
        <f aca="true" t="shared" si="1" ref="P5:P10">STDEV(B5:M5)</f>
        <v>0.05532274451440437</v>
      </c>
      <c r="Q5" s="4" t="s">
        <v>42</v>
      </c>
      <c r="R5" s="4"/>
      <c r="S5" s="4"/>
    </row>
    <row r="6" spans="1:19" ht="12.75">
      <c r="A6" s="1" t="s">
        <v>20</v>
      </c>
      <c r="B6" s="2">
        <f>B4</f>
        <v>87.42</v>
      </c>
      <c r="C6" s="2">
        <f aca="true" t="shared" si="2" ref="C6:M6">C4</f>
        <v>83.27</v>
      </c>
      <c r="D6" s="2">
        <f t="shared" si="2"/>
        <v>94.72</v>
      </c>
      <c r="E6" s="2">
        <f t="shared" si="2"/>
        <v>96.88</v>
      </c>
      <c r="F6" s="2">
        <f t="shared" si="2"/>
        <v>95.87</v>
      </c>
      <c r="G6" s="2">
        <f t="shared" si="2"/>
        <v>95.74</v>
      </c>
      <c r="H6" s="2">
        <f t="shared" si="2"/>
        <v>97.43</v>
      </c>
      <c r="I6" s="2">
        <f t="shared" si="2"/>
        <v>95.13</v>
      </c>
      <c r="J6" s="2">
        <f t="shared" si="2"/>
        <v>95.5</v>
      </c>
      <c r="K6" s="2">
        <f t="shared" si="2"/>
        <v>96.17</v>
      </c>
      <c r="L6" s="2">
        <f t="shared" si="2"/>
        <v>95.18</v>
      </c>
      <c r="M6" s="2">
        <f t="shared" si="2"/>
        <v>95.39</v>
      </c>
      <c r="N6" s="2"/>
      <c r="O6" s="2">
        <f t="shared" si="0"/>
        <v>94.05833333333334</v>
      </c>
      <c r="P6" s="2">
        <f t="shared" si="1"/>
        <v>4.232460778604313</v>
      </c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1" t="s">
        <v>21</v>
      </c>
      <c r="B8" s="2" t="s">
        <v>22</v>
      </c>
      <c r="C8" s="2" t="s">
        <v>23</v>
      </c>
      <c r="D8" s="2" t="s">
        <v>24</v>
      </c>
      <c r="E8" s="2">
        <v>1</v>
      </c>
      <c r="F8" s="2" t="s">
        <v>25</v>
      </c>
      <c r="G8" s="2"/>
      <c r="H8" s="2"/>
      <c r="I8" s="2"/>
      <c r="J8" s="2"/>
      <c r="K8" s="2"/>
      <c r="L8" s="2"/>
      <c r="M8" s="2"/>
      <c r="N8" s="2"/>
      <c r="O8" s="1" t="s">
        <v>43</v>
      </c>
      <c r="P8" s="1" t="s">
        <v>44</v>
      </c>
      <c r="Q8" s="2"/>
      <c r="R8" s="2"/>
      <c r="S8" s="2"/>
    </row>
    <row r="9" spans="1:19" ht="12.75">
      <c r="A9" s="1" t="s">
        <v>27</v>
      </c>
      <c r="B9" s="2">
        <v>1</v>
      </c>
      <c r="C9" s="2">
        <v>1</v>
      </c>
      <c r="D9" s="2">
        <v>1</v>
      </c>
      <c r="E9" s="2">
        <v>0.999</v>
      </c>
      <c r="F9" s="2">
        <v>0.999</v>
      </c>
      <c r="G9" s="2">
        <v>0.998</v>
      </c>
      <c r="H9" s="2">
        <v>0.999</v>
      </c>
      <c r="I9" s="2">
        <v>0.998</v>
      </c>
      <c r="J9" s="2">
        <v>0.997</v>
      </c>
      <c r="K9" s="2">
        <v>0.997</v>
      </c>
      <c r="L9" s="2">
        <v>0.999</v>
      </c>
      <c r="M9" s="2">
        <v>1</v>
      </c>
      <c r="N9" s="2"/>
      <c r="O9" s="2">
        <f t="shared" si="0"/>
        <v>0.9988333333333334</v>
      </c>
      <c r="P9" s="2">
        <f t="shared" si="1"/>
        <v>0.001114640858014668</v>
      </c>
      <c r="Q9" s="2"/>
      <c r="R9" s="2"/>
      <c r="S9" s="2"/>
    </row>
    <row r="10" spans="1:19" ht="12.75">
      <c r="A10" s="1" t="s">
        <v>20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/>
      <c r="O10" s="2">
        <f t="shared" si="0"/>
        <v>1</v>
      </c>
      <c r="P10" s="2">
        <f t="shared" si="1"/>
        <v>0</v>
      </c>
      <c r="Q10" s="2"/>
      <c r="R10" s="2"/>
      <c r="S10" s="2"/>
    </row>
    <row r="11" spans="2:1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5" ht="18.75">
      <c r="B12" s="1" t="s">
        <v>46</v>
      </c>
      <c r="E12" s="6" t="s">
        <v>19</v>
      </c>
    </row>
    <row r="13" spans="2:5" ht="20.25">
      <c r="B13" s="1" t="s">
        <v>47</v>
      </c>
      <c r="E13" s="6" t="s">
        <v>48</v>
      </c>
    </row>
    <row r="14" ht="13.5">
      <c r="E14"/>
    </row>
    <row r="15" spans="1:8" ht="12.75">
      <c r="A15" s="1" t="s">
        <v>28</v>
      </c>
      <c r="B15" s="1" t="s">
        <v>29</v>
      </c>
      <c r="C15" s="1" t="s">
        <v>30</v>
      </c>
      <c r="D15" s="1" t="s">
        <v>31</v>
      </c>
      <c r="E15" s="1" t="s">
        <v>32</v>
      </c>
      <c r="F15" s="1" t="s">
        <v>33</v>
      </c>
      <c r="G15" s="1" t="s">
        <v>34</v>
      </c>
      <c r="H15" s="1" t="s">
        <v>35</v>
      </c>
    </row>
    <row r="16" spans="1:8" ht="12.75">
      <c r="A16" s="1" t="s">
        <v>36</v>
      </c>
      <c r="B16" s="1" t="s">
        <v>27</v>
      </c>
      <c r="C16" s="1" t="s">
        <v>37</v>
      </c>
      <c r="D16" s="1">
        <v>20</v>
      </c>
      <c r="E16" s="1">
        <v>10</v>
      </c>
      <c r="F16" s="1">
        <v>250</v>
      </c>
      <c r="G16" s="1">
        <v>-300</v>
      </c>
      <c r="H16" s="1" t="s">
        <v>38</v>
      </c>
    </row>
    <row r="17" spans="1:8" ht="12.75">
      <c r="A17" s="1" t="s">
        <v>39</v>
      </c>
      <c r="B17" s="1" t="s">
        <v>26</v>
      </c>
      <c r="C17" s="1" t="s">
        <v>40</v>
      </c>
      <c r="D17" s="1">
        <v>20</v>
      </c>
      <c r="E17" s="1">
        <v>10</v>
      </c>
      <c r="F17" s="1">
        <v>500</v>
      </c>
      <c r="G17" s="1">
        <v>-500</v>
      </c>
      <c r="H17" s="1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2008-06-04T02:33:15Z</dcterms:created>
  <dcterms:modified xsi:type="dcterms:W3CDTF">2008-06-04T02:33:15Z</dcterms:modified>
  <cp:category/>
  <cp:version/>
  <cp:contentType/>
  <cp:contentStatus/>
</cp:coreProperties>
</file>