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1540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<sst xmlns="http://schemas.openxmlformats.org/spreadsheetml/2006/main" count="102" uniqueCount="73">
  <si>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seinfieldit6027seinfieldit6027seinfieldit6027seinfieldit6027seinfieldit6027seinfieldit6027seinfieldit6027seinfieldit6027seinfieldit6027seinfieldit6027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</si>
  <si>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</si>
  <si>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</si>
  <si>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</si>
  <si>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</si>
  <si>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</si>
  <si>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</si>
  <si>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</si>
  <si>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</si>
  <si>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</si>
  <si>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</si>
  <si>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</si>
  <si>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</si>
  <si>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</si>
  <si>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</si>
  <si>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</si>
  <si>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</si>
  <si>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</si>
  <si>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</si>
  <si>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</si>
  <si>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</si>
  <si>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</si>
  <si>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</si>
  <si>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</si>
  <si>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SO3</t>
  </si>
  <si>
    <t>As2O5</t>
  </si>
  <si>
    <t>P2O5</t>
  </si>
  <si>
    <t>Cl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</si>
  <si>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</si>
  <si>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</si>
  <si>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</si>
  <si>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</si>
  <si>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</si>
  <si>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</si>
  <si>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</si>
  <si>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</si>
  <si>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</si>
  <si>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</si>
  <si>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</si>
  <si>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</si>
  <si>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</si>
  <si>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</si>
  <si>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S</t>
  </si>
  <si>
    <t>As</t>
  </si>
  <si>
    <t>P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</si>
  <si>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</si>
  <si>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</si>
  <si>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</si>
  <si>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</si>
  <si>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</si>
  <si>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</si>
  <si>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</si>
  <si>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</si>
  <si>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</si>
  <si>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</si>
  <si>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</si>
  <si>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</si>
  <si>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</si>
  <si>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</si>
  <si>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La</t>
  </si>
  <si>
    <t>as</t>
  </si>
  <si>
    <t>MgF2</t>
  </si>
  <si>
    <t>anor-hk</t>
  </si>
  <si>
    <t>PET</t>
  </si>
  <si>
    <t>kspar-OR1</t>
  </si>
  <si>
    <t>barite2</t>
  </si>
  <si>
    <t>apatite</t>
  </si>
  <si>
    <t>scap-s</t>
  </si>
  <si>
    <t>rhod-791</t>
  </si>
  <si>
    <t>LIF</t>
  </si>
  <si>
    <t>fayalite</t>
  </si>
  <si>
    <r>
      <t>Ca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</si>
  <si>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(Ca</t>
    </r>
    <r>
      <rPr>
        <vertAlign val="subscript"/>
        <sz val="14"/>
        <rFont val="Times New Roman"/>
        <family val="1"/>
      </rPr>
      <t>4.98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</si>
</sst>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N26" sqref="N26"/>
    </sheetView>
  </sheetViews>
  <sheetFormatPr defaultColWidth="9.00390625" defaultRowHeight="13.5"/>
  <cols>
    <col min="1" max="11" width="5.25390625" style="1" customWidth="1"/>
    <col min="12" max="12" width="2.25390625" style="1" customWidth="1"/>
    <col min="13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8" ht="12.75">
      <c r="A4" s="1" t="s">
        <v>25</v>
      </c>
      <c r="B4" s="2">
        <v>50.98</v>
      </c>
      <c r="C4" s="2">
        <v>52.29</v>
      </c>
      <c r="D4" s="2">
        <v>51.07</v>
      </c>
      <c r="E4" s="2">
        <v>52.29</v>
      </c>
      <c r="F4" s="2">
        <v>52.62</v>
      </c>
      <c r="G4" s="2">
        <v>51.23</v>
      </c>
      <c r="H4" s="2">
        <v>52.69</v>
      </c>
      <c r="I4" s="2">
        <v>52.22</v>
      </c>
      <c r="J4" s="2">
        <v>51.63</v>
      </c>
      <c r="K4" s="2">
        <v>51.92</v>
      </c>
      <c r="L4" s="2"/>
      <c r="M4" s="2">
        <f>AVERAGE(B4:K4)</f>
        <v>51.89399999999999</v>
      </c>
      <c r="N4" s="2">
        <f>STDEV(B4:K4)</f>
        <v>0.6330034228456041</v>
      </c>
      <c r="O4" s="2"/>
      <c r="P4" s="2"/>
      <c r="Q4" s="2"/>
      <c r="R4" s="2"/>
    </row>
    <row r="5" spans="1:18" ht="12.75">
      <c r="A5" s="1" t="s">
        <v>23</v>
      </c>
      <c r="B5" s="2">
        <v>31.17</v>
      </c>
      <c r="C5" s="2">
        <v>31.75</v>
      </c>
      <c r="D5" s="2">
        <v>31.3</v>
      </c>
      <c r="E5" s="2">
        <v>31.46</v>
      </c>
      <c r="F5" s="2">
        <v>31.37</v>
      </c>
      <c r="G5" s="2">
        <v>31.38</v>
      </c>
      <c r="H5" s="2">
        <v>31.74</v>
      </c>
      <c r="I5" s="2">
        <v>31.66</v>
      </c>
      <c r="J5" s="2">
        <v>32.01</v>
      </c>
      <c r="K5" s="2">
        <v>31.67</v>
      </c>
      <c r="L5" s="2"/>
      <c r="M5" s="2">
        <f aca="true" t="shared" si="0" ref="M5:M23">AVERAGE(B5:K5)</f>
        <v>31.551000000000005</v>
      </c>
      <c r="N5" s="2">
        <f aca="true" t="shared" si="1" ref="N5:N23">STDEV(B5:K5)</f>
        <v>0.2561444904729581</v>
      </c>
      <c r="O5" s="2"/>
      <c r="P5" s="2"/>
      <c r="Q5" s="2"/>
      <c r="R5" s="2"/>
    </row>
    <row r="6" spans="1:18" ht="12.75">
      <c r="A6" s="1" t="s">
        <v>28</v>
      </c>
      <c r="B6" s="2">
        <v>0.29</v>
      </c>
      <c r="C6" s="2">
        <v>0.25</v>
      </c>
      <c r="D6" s="2">
        <v>0.48</v>
      </c>
      <c r="E6" s="2">
        <v>0.26</v>
      </c>
      <c r="F6" s="2">
        <v>0.25</v>
      </c>
      <c r="G6" s="2">
        <v>0.17</v>
      </c>
      <c r="H6" s="2">
        <v>0.19</v>
      </c>
      <c r="I6" s="2">
        <v>0.08</v>
      </c>
      <c r="J6" s="2">
        <v>0.08</v>
      </c>
      <c r="K6" s="2">
        <v>0.03</v>
      </c>
      <c r="L6" s="2"/>
      <c r="M6" s="2">
        <f t="shared" si="0"/>
        <v>0.20799999999999996</v>
      </c>
      <c r="N6" s="2">
        <f t="shared" si="1"/>
        <v>0.1304522049555997</v>
      </c>
      <c r="O6" s="2"/>
      <c r="P6" s="2"/>
      <c r="Q6" s="2"/>
      <c r="R6" s="2"/>
    </row>
    <row r="7" spans="1:18" ht="12.75">
      <c r="A7" s="1" t="s">
        <v>20</v>
      </c>
      <c r="B7" s="2">
        <v>0.03</v>
      </c>
      <c r="C7" s="2">
        <v>1.03</v>
      </c>
      <c r="D7" s="2">
        <v>0</v>
      </c>
      <c r="E7" s="2">
        <v>0</v>
      </c>
      <c r="F7" s="2">
        <v>0.31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/>
      <c r="M7" s="2">
        <f t="shared" si="0"/>
        <v>0.137</v>
      </c>
      <c r="N7" s="2">
        <f t="shared" si="1"/>
        <v>0.3283307952524574</v>
      </c>
      <c r="O7" s="2"/>
      <c r="P7" s="2"/>
      <c r="Q7" s="2"/>
      <c r="R7" s="2"/>
    </row>
    <row r="8" spans="1:18" ht="12.75">
      <c r="A8" s="1" t="s">
        <v>17</v>
      </c>
      <c r="B8" s="2">
        <v>0.05</v>
      </c>
      <c r="C8" s="2">
        <v>0</v>
      </c>
      <c r="D8" s="2">
        <v>0</v>
      </c>
      <c r="E8" s="2">
        <v>0</v>
      </c>
      <c r="F8" s="2">
        <v>0</v>
      </c>
      <c r="G8" s="2">
        <v>0.02</v>
      </c>
      <c r="H8" s="2">
        <v>0.02</v>
      </c>
      <c r="I8" s="2">
        <v>0</v>
      </c>
      <c r="J8" s="2">
        <v>0.07</v>
      </c>
      <c r="K8" s="2">
        <v>0</v>
      </c>
      <c r="L8" s="2"/>
      <c r="M8" s="2">
        <f t="shared" si="0"/>
        <v>0.016000000000000004</v>
      </c>
      <c r="N8" s="2">
        <f t="shared" si="1"/>
        <v>0.02503331114069145</v>
      </c>
      <c r="O8" s="2"/>
      <c r="P8" s="2"/>
      <c r="Q8" s="2"/>
      <c r="R8" s="2"/>
    </row>
    <row r="9" spans="1:18" ht="12.75">
      <c r="A9" s="1" t="s">
        <v>18</v>
      </c>
      <c r="B9" s="2">
        <v>0</v>
      </c>
      <c r="C9" s="2">
        <v>0</v>
      </c>
      <c r="D9" s="2">
        <v>0</v>
      </c>
      <c r="E9" s="2">
        <v>0.03</v>
      </c>
      <c r="F9" s="2">
        <v>0.05</v>
      </c>
      <c r="G9" s="2">
        <v>0.03</v>
      </c>
      <c r="H9" s="2">
        <v>0.04</v>
      </c>
      <c r="I9" s="2">
        <v>0.02</v>
      </c>
      <c r="J9" s="2">
        <v>0.01</v>
      </c>
      <c r="K9" s="2">
        <v>0.03</v>
      </c>
      <c r="L9" s="2"/>
      <c r="M9" s="2">
        <f t="shared" si="0"/>
        <v>0.020999999999999998</v>
      </c>
      <c r="N9" s="2">
        <f t="shared" si="1"/>
        <v>0.01791957340762082</v>
      </c>
      <c r="O9" s="2"/>
      <c r="P9" s="2"/>
      <c r="Q9" s="2"/>
      <c r="R9" s="2"/>
    </row>
    <row r="10" spans="1:18" ht="12.75">
      <c r="A10" s="1" t="s">
        <v>24</v>
      </c>
      <c r="B10" s="2">
        <v>0.01</v>
      </c>
      <c r="C10" s="2">
        <v>0.04</v>
      </c>
      <c r="D10" s="2">
        <v>0</v>
      </c>
      <c r="E10" s="2">
        <v>0</v>
      </c>
      <c r="F10" s="2">
        <v>0.01</v>
      </c>
      <c r="G10" s="2">
        <v>0.02</v>
      </c>
      <c r="H10" s="2">
        <v>0.03</v>
      </c>
      <c r="I10" s="2">
        <v>0.03</v>
      </c>
      <c r="J10" s="2">
        <v>0.01</v>
      </c>
      <c r="K10" s="2">
        <v>0.02</v>
      </c>
      <c r="L10" s="2"/>
      <c r="M10" s="2">
        <f t="shared" si="0"/>
        <v>0.017</v>
      </c>
      <c r="N10" s="2">
        <f t="shared" si="1"/>
        <v>0.013374935098492587</v>
      </c>
      <c r="O10" s="2"/>
      <c r="P10" s="2"/>
      <c r="Q10" s="2"/>
      <c r="R10" s="2"/>
    </row>
    <row r="11" spans="1:18" ht="12.75">
      <c r="A11" s="1" t="s">
        <v>26</v>
      </c>
      <c r="B11" s="2">
        <v>0</v>
      </c>
      <c r="C11" s="2">
        <v>0.01</v>
      </c>
      <c r="D11" s="2">
        <v>0.03</v>
      </c>
      <c r="E11" s="2">
        <v>0.04</v>
      </c>
      <c r="F11" s="2">
        <v>0</v>
      </c>
      <c r="G11" s="2">
        <v>0</v>
      </c>
      <c r="H11" s="2">
        <v>0.04</v>
      </c>
      <c r="I11" s="2">
        <v>0</v>
      </c>
      <c r="J11" s="2">
        <v>0.06</v>
      </c>
      <c r="K11" s="2">
        <v>0.01</v>
      </c>
      <c r="L11" s="2"/>
      <c r="M11" s="2">
        <f t="shared" si="0"/>
        <v>0.019</v>
      </c>
      <c r="N11" s="2">
        <f t="shared" si="1"/>
        <v>0.021832697191750416</v>
      </c>
      <c r="O11" s="2"/>
      <c r="P11" s="2"/>
      <c r="Q11" s="2"/>
      <c r="R11" s="2"/>
    </row>
    <row r="12" spans="1:18" ht="12.75">
      <c r="A12" s="1" t="s">
        <v>29</v>
      </c>
      <c r="B12" s="2">
        <v>0</v>
      </c>
      <c r="C12" s="2">
        <v>0</v>
      </c>
      <c r="D12" s="2">
        <v>0</v>
      </c>
      <c r="E12" s="2">
        <v>0</v>
      </c>
      <c r="F12" s="2">
        <v>0.04</v>
      </c>
      <c r="G12" s="2">
        <v>0.02</v>
      </c>
      <c r="H12" s="2">
        <v>0.07</v>
      </c>
      <c r="I12" s="2">
        <v>0.08</v>
      </c>
      <c r="J12" s="2">
        <v>0.03</v>
      </c>
      <c r="K12" s="2">
        <v>0</v>
      </c>
      <c r="L12" s="2"/>
      <c r="M12" s="2">
        <f t="shared" si="0"/>
        <v>0.024</v>
      </c>
      <c r="N12" s="2">
        <f t="shared" si="1"/>
        <v>0.030623157540948936</v>
      </c>
      <c r="O12" s="2"/>
      <c r="P12" s="2"/>
      <c r="Q12" s="2"/>
      <c r="R12" s="2"/>
    </row>
    <row r="13" spans="1:18" ht="12.75">
      <c r="A13" s="1" t="s">
        <v>22</v>
      </c>
      <c r="B13" s="2">
        <v>0</v>
      </c>
      <c r="C13" s="2">
        <v>0</v>
      </c>
      <c r="D13" s="2">
        <v>0.01</v>
      </c>
      <c r="E13" s="2">
        <v>0.02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0.03</v>
      </c>
      <c r="L13" s="2"/>
      <c r="M13" s="2">
        <f t="shared" si="0"/>
        <v>0.006</v>
      </c>
      <c r="N13" s="2">
        <f t="shared" si="1"/>
        <v>0.0107496769977314</v>
      </c>
      <c r="O13" s="2"/>
      <c r="P13" s="2"/>
      <c r="Q13" s="2"/>
      <c r="R13" s="2"/>
    </row>
    <row r="14" spans="1:18" ht="12.75">
      <c r="A14" s="1" t="s">
        <v>27</v>
      </c>
      <c r="B14" s="2">
        <v>0</v>
      </c>
      <c r="C14" s="2">
        <v>0.01</v>
      </c>
      <c r="D14" s="2">
        <v>0.01</v>
      </c>
      <c r="E14" s="2">
        <v>0.01</v>
      </c>
      <c r="F14" s="2">
        <v>0.01</v>
      </c>
      <c r="G14" s="2">
        <v>0</v>
      </c>
      <c r="H14" s="2">
        <v>0.02</v>
      </c>
      <c r="I14" s="2">
        <v>0</v>
      </c>
      <c r="J14" s="2">
        <v>0.01</v>
      </c>
      <c r="K14" s="2">
        <v>0</v>
      </c>
      <c r="L14" s="2"/>
      <c r="M14" s="2">
        <f t="shared" si="0"/>
        <v>0.006999999999999999</v>
      </c>
      <c r="N14" s="2">
        <f t="shared" si="1"/>
        <v>0.00674948557710553</v>
      </c>
      <c r="O14" s="2"/>
      <c r="P14" s="2"/>
      <c r="Q14" s="2"/>
      <c r="R14" s="2"/>
    </row>
    <row r="15" spans="1:18" ht="12.75">
      <c r="A15" s="1" t="s">
        <v>19</v>
      </c>
      <c r="B15" s="2">
        <v>0</v>
      </c>
      <c r="C15" s="2">
        <v>0</v>
      </c>
      <c r="D15" s="2">
        <v>0.01</v>
      </c>
      <c r="E15" s="2">
        <v>0</v>
      </c>
      <c r="F15" s="2">
        <v>0</v>
      </c>
      <c r="G15" s="2">
        <v>0.01</v>
      </c>
      <c r="H15" s="2">
        <v>0</v>
      </c>
      <c r="I15" s="2">
        <v>0</v>
      </c>
      <c r="J15" s="2">
        <v>0.01</v>
      </c>
      <c r="K15" s="2">
        <v>0.01</v>
      </c>
      <c r="L15" s="2"/>
      <c r="M15" s="2">
        <f t="shared" si="0"/>
        <v>0.004</v>
      </c>
      <c r="N15" s="2">
        <f t="shared" si="1"/>
        <v>0.0051639777949432225</v>
      </c>
      <c r="O15" s="2"/>
      <c r="P15" s="2"/>
      <c r="Q15" s="2"/>
      <c r="R15" s="2"/>
    </row>
    <row r="16" spans="1:18" ht="12.75">
      <c r="A16" s="1" t="s">
        <v>21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/>
      <c r="M16" s="2">
        <f t="shared" si="0"/>
        <v>0</v>
      </c>
      <c r="N16" s="2">
        <f t="shared" si="1"/>
        <v>0</v>
      </c>
      <c r="O16" s="2"/>
      <c r="P16" s="2"/>
      <c r="Q16" s="2"/>
      <c r="R16" s="2"/>
    </row>
    <row r="17" spans="1:18" ht="12.75">
      <c r="A17" s="1" t="s">
        <v>30</v>
      </c>
      <c r="B17" s="2">
        <v>80.54</v>
      </c>
      <c r="C17" s="2">
        <v>83.38</v>
      </c>
      <c r="D17" s="2">
        <v>80.9</v>
      </c>
      <c r="E17" s="2">
        <v>82.11</v>
      </c>
      <c r="F17" s="2">
        <v>82.66</v>
      </c>
      <c r="G17" s="2">
        <v>80.87</v>
      </c>
      <c r="H17" s="2">
        <v>82.84</v>
      </c>
      <c r="I17" s="2">
        <v>82.09</v>
      </c>
      <c r="J17" s="2">
        <v>81.91</v>
      </c>
      <c r="K17" s="2">
        <v>81.72</v>
      </c>
      <c r="L17" s="2"/>
      <c r="M17" s="2">
        <f t="shared" si="0"/>
        <v>81.90200000000002</v>
      </c>
      <c r="N17" s="2">
        <f t="shared" si="1"/>
        <v>0.9234452399080708</v>
      </c>
      <c r="O17" s="2"/>
      <c r="P17" s="2"/>
      <c r="Q17" s="2"/>
      <c r="R17" s="2"/>
    </row>
    <row r="18" spans="2:18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31</v>
      </c>
      <c r="B19" s="2" t="s">
        <v>32</v>
      </c>
      <c r="C19" s="2" t="s">
        <v>33</v>
      </c>
      <c r="D19" s="2" t="s">
        <v>34</v>
      </c>
      <c r="E19" s="2">
        <v>15</v>
      </c>
      <c r="F19" s="2" t="s">
        <v>35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1" t="s">
        <v>41</v>
      </c>
      <c r="B20" s="2">
        <v>4.995680473159554</v>
      </c>
      <c r="C20" s="2">
        <v>4.974548581187188</v>
      </c>
      <c r="D20" s="2">
        <v>4.995698847504728</v>
      </c>
      <c r="E20" s="2">
        <v>4.943678554515552</v>
      </c>
      <c r="F20" s="2">
        <v>4.913852028306678</v>
      </c>
      <c r="G20" s="2">
        <v>5.006862403047777</v>
      </c>
      <c r="H20" s="2">
        <v>4.9507180671856466</v>
      </c>
      <c r="I20" s="2">
        <v>4.976550406449823</v>
      </c>
      <c r="J20" s="2">
        <v>5.051137642988948</v>
      </c>
      <c r="K20" s="2">
        <v>4.9988401274646455</v>
      </c>
      <c r="L20" s="2"/>
      <c r="M20" s="2">
        <f aca="true" t="shared" si="2" ref="M18:M23">AVERAGE(B20:K20)</f>
        <v>4.980756713181054</v>
      </c>
      <c r="N20" s="2">
        <f aca="true" t="shared" si="3" ref="N18:N23">STDEV(B20:K20)</f>
        <v>0.038322547854813205</v>
      </c>
      <c r="O20" s="4">
        <v>4.98</v>
      </c>
      <c r="P20" s="2"/>
      <c r="Q20" s="2"/>
      <c r="R20" s="2"/>
    </row>
    <row r="21" spans="1:18" ht="12.75">
      <c r="A21" s="1" t="s">
        <v>45</v>
      </c>
      <c r="B21" s="2">
        <v>0.03674245282889457</v>
      </c>
      <c r="C21" s="2">
        <v>0.03096437029162777</v>
      </c>
      <c r="D21" s="2">
        <v>0.060562730435403396</v>
      </c>
      <c r="E21" s="2">
        <v>0.03229811310172349</v>
      </c>
      <c r="F21" s="2">
        <v>0.030957070851870588</v>
      </c>
      <c r="G21" s="2">
        <v>0.02144242676108714</v>
      </c>
      <c r="H21" s="2">
        <v>0.02342756601097511</v>
      </c>
      <c r="I21" s="2">
        <v>0.009940764391368411</v>
      </c>
      <c r="J21" s="2">
        <v>0.009979431761035652</v>
      </c>
      <c r="K21" s="2">
        <v>0.003743300873265911</v>
      </c>
      <c r="L21" s="2"/>
      <c r="M21" s="2">
        <f t="shared" si="2"/>
        <v>0.026005822730725197</v>
      </c>
      <c r="N21" s="2">
        <f t="shared" si="3"/>
        <v>0.01645253524152022</v>
      </c>
      <c r="O21" s="4">
        <v>0.02</v>
      </c>
      <c r="P21" s="2"/>
      <c r="Q21" s="2"/>
      <c r="R21" s="2"/>
    </row>
    <row r="22" spans="1:18" ht="12.75">
      <c r="A22" s="1" t="s">
        <v>43</v>
      </c>
      <c r="B22" s="2">
        <v>3.9870308296046204</v>
      </c>
      <c r="C22" s="2">
        <v>3.997794819408474</v>
      </c>
      <c r="D22" s="2">
        <v>3.977495368823948</v>
      </c>
      <c r="E22" s="2">
        <v>4.009609332953089</v>
      </c>
      <c r="F22" s="2">
        <v>4.02207636033658</v>
      </c>
      <c r="G22" s="2">
        <v>3.988678068076454</v>
      </c>
      <c r="H22" s="2">
        <v>4.010341746721352</v>
      </c>
      <c r="I22" s="2">
        <v>4.005403531663522</v>
      </c>
      <c r="J22" s="2">
        <v>3.9755531701000058</v>
      </c>
      <c r="K22" s="2">
        <v>3.9989666286648347</v>
      </c>
      <c r="L22" s="2"/>
      <c r="M22" s="2">
        <f t="shared" si="2"/>
        <v>3.9972949856352877</v>
      </c>
      <c r="N22" s="2">
        <f t="shared" si="3"/>
        <v>0.015089017108259856</v>
      </c>
      <c r="O22" s="4">
        <v>4</v>
      </c>
      <c r="P22" s="2"/>
      <c r="Q22" s="2"/>
      <c r="R22" s="2"/>
    </row>
    <row r="23" spans="1:18" ht="12.75">
      <c r="A23" s="1" t="s">
        <v>30</v>
      </c>
      <c r="B23" s="2">
        <v>8.942</v>
      </c>
      <c r="C23" s="2">
        <v>8.849</v>
      </c>
      <c r="D23" s="2">
        <v>8.908</v>
      </c>
      <c r="E23" s="2">
        <v>8.865</v>
      </c>
      <c r="F23" s="2">
        <v>8.847</v>
      </c>
      <c r="G23" s="2">
        <v>8.912</v>
      </c>
      <c r="H23" s="2">
        <v>8.897</v>
      </c>
      <c r="I23" s="2">
        <v>8.87</v>
      </c>
      <c r="J23" s="2">
        <v>8.99</v>
      </c>
      <c r="K23" s="2">
        <v>8.877</v>
      </c>
      <c r="L23" s="2"/>
      <c r="M23" s="2">
        <f t="shared" si="2"/>
        <v>8.8957</v>
      </c>
      <c r="N23" s="2">
        <f t="shared" si="3"/>
        <v>0.04467176587834799</v>
      </c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2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 t="s">
        <v>71</v>
      </c>
      <c r="O25" s="2"/>
      <c r="P25" s="2"/>
      <c r="Q25" s="2"/>
      <c r="R25" s="2"/>
    </row>
    <row r="26" ht="20.25">
      <c r="N26" s="3" t="s">
        <v>72</v>
      </c>
    </row>
    <row r="27" spans="1:8" ht="12.75">
      <c r="A27" s="1" t="s">
        <v>47</v>
      </c>
      <c r="B27" s="1" t="s">
        <v>48</v>
      </c>
      <c r="C27" s="1" t="s">
        <v>49</v>
      </c>
      <c r="D27" s="1" t="s">
        <v>50</v>
      </c>
      <c r="E27" s="1" t="s">
        <v>51</v>
      </c>
      <c r="F27" s="1" t="s">
        <v>52</v>
      </c>
      <c r="G27" s="1" t="s">
        <v>53</v>
      </c>
      <c r="H27" s="1" t="s">
        <v>54</v>
      </c>
    </row>
    <row r="28" spans="1:8" ht="12.75">
      <c r="A28" s="1" t="s">
        <v>55</v>
      </c>
      <c r="B28" s="1" t="s">
        <v>36</v>
      </c>
      <c r="C28" s="1" t="s">
        <v>56</v>
      </c>
      <c r="D28" s="1">
        <v>20</v>
      </c>
      <c r="E28" s="1">
        <v>10</v>
      </c>
      <c r="F28" s="1">
        <v>600</v>
      </c>
      <c r="G28" s="1">
        <v>-600</v>
      </c>
      <c r="H28" s="1" t="s">
        <v>57</v>
      </c>
    </row>
    <row r="29" spans="1:8" ht="12.75">
      <c r="A29" s="1" t="s">
        <v>55</v>
      </c>
      <c r="B29" s="1" t="s">
        <v>38</v>
      </c>
      <c r="C29" s="1" t="s">
        <v>56</v>
      </c>
      <c r="D29" s="1">
        <v>20</v>
      </c>
      <c r="E29" s="1">
        <v>10</v>
      </c>
      <c r="F29" s="1">
        <v>600</v>
      </c>
      <c r="G29" s="1">
        <v>-600</v>
      </c>
      <c r="H29" s="1" t="s">
        <v>58</v>
      </c>
    </row>
    <row r="30" spans="1:8" ht="12.75">
      <c r="A30" s="1" t="s">
        <v>55</v>
      </c>
      <c r="B30" s="1" t="s">
        <v>43</v>
      </c>
      <c r="C30" s="1" t="s">
        <v>59</v>
      </c>
      <c r="D30" s="1">
        <v>20</v>
      </c>
      <c r="E30" s="1">
        <v>10</v>
      </c>
      <c r="F30" s="1">
        <v>600</v>
      </c>
      <c r="G30" s="1">
        <v>-600</v>
      </c>
      <c r="H30" s="1" t="s">
        <v>60</v>
      </c>
    </row>
    <row r="31" spans="1:8" ht="12.75">
      <c r="A31" s="1" t="s">
        <v>55</v>
      </c>
      <c r="B31" s="1" t="s">
        <v>17</v>
      </c>
      <c r="C31" s="1" t="s">
        <v>56</v>
      </c>
      <c r="D31" s="1">
        <v>20</v>
      </c>
      <c r="E31" s="1">
        <v>10</v>
      </c>
      <c r="F31" s="1">
        <v>600</v>
      </c>
      <c r="G31" s="1">
        <v>-700</v>
      </c>
      <c r="H31" s="1" t="s">
        <v>61</v>
      </c>
    </row>
    <row r="32" spans="1:8" ht="12.75">
      <c r="A32" s="1" t="s">
        <v>55</v>
      </c>
      <c r="B32" s="1" t="s">
        <v>39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58</v>
      </c>
    </row>
    <row r="33" spans="1:8" ht="12.75">
      <c r="A33" s="1" t="s">
        <v>55</v>
      </c>
      <c r="B33" s="1" t="s">
        <v>40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</row>
    <row r="34" spans="1:8" ht="12.75">
      <c r="A34" s="1" t="s">
        <v>63</v>
      </c>
      <c r="B34" s="1" t="s">
        <v>37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64</v>
      </c>
    </row>
    <row r="35" spans="1:8" ht="12.75">
      <c r="A35" s="1" t="s">
        <v>63</v>
      </c>
      <c r="B35" s="1" t="s">
        <v>41</v>
      </c>
      <c r="C35" s="1" t="s">
        <v>56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</row>
    <row r="36" spans="1:8" ht="12.75">
      <c r="A36" s="1" t="s">
        <v>63</v>
      </c>
      <c r="B36" s="1" t="s">
        <v>42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</row>
    <row r="37" spans="1:8" ht="12.75">
      <c r="A37" s="1" t="s">
        <v>63</v>
      </c>
      <c r="B37" s="1" t="s">
        <v>44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66</v>
      </c>
    </row>
    <row r="38" spans="1:8" ht="12.75">
      <c r="A38" s="1" t="s">
        <v>63</v>
      </c>
      <c r="B38" s="1" t="s">
        <v>27</v>
      </c>
      <c r="C38" s="1" t="s">
        <v>56</v>
      </c>
      <c r="D38" s="1">
        <v>20</v>
      </c>
      <c r="E38" s="1">
        <v>10</v>
      </c>
      <c r="F38" s="1">
        <v>600</v>
      </c>
      <c r="G38" s="1">
        <v>-600</v>
      </c>
      <c r="H38" s="1" t="s">
        <v>67</v>
      </c>
    </row>
    <row r="39" spans="1:8" ht="12.75">
      <c r="A39" s="1" t="s">
        <v>63</v>
      </c>
      <c r="B39" s="1" t="s">
        <v>45</v>
      </c>
      <c r="C39" s="1" t="s">
        <v>56</v>
      </c>
      <c r="D39" s="1">
        <v>20</v>
      </c>
      <c r="E39" s="1">
        <v>10</v>
      </c>
      <c r="F39" s="1">
        <v>600</v>
      </c>
      <c r="G39" s="1">
        <v>-600</v>
      </c>
      <c r="H39" s="1" t="s">
        <v>68</v>
      </c>
    </row>
    <row r="40" spans="1:8" ht="12.75">
      <c r="A40" s="1" t="s">
        <v>69</v>
      </c>
      <c r="B40" s="1" t="s">
        <v>46</v>
      </c>
      <c r="C40" s="1" t="s">
        <v>56</v>
      </c>
      <c r="D40" s="1">
        <v>20</v>
      </c>
      <c r="E40" s="1">
        <v>10</v>
      </c>
      <c r="F40" s="1">
        <v>500</v>
      </c>
      <c r="G40" s="1">
        <v>-500</v>
      </c>
      <c r="H40" s="1" t="s">
        <v>70</v>
      </c>
    </row>
    <row r="43" spans="12:18" ht="12.75">
      <c r="L43" s="2"/>
      <c r="M43" s="2"/>
      <c r="N43" s="2"/>
      <c r="O43" s="2"/>
      <c r="P43" s="2"/>
      <c r="Q43" s="2"/>
      <c r="R43" s="2"/>
    </row>
    <row r="44" spans="12:18" ht="12.75">
      <c r="L44" s="2"/>
      <c r="M44" s="2"/>
      <c r="N44" s="2"/>
      <c r="O44" s="2"/>
      <c r="P44" s="2"/>
      <c r="Q44" s="2"/>
      <c r="R44" s="2"/>
    </row>
    <row r="45" spans="12:18" ht="12.75">
      <c r="L45" s="2"/>
      <c r="M45" s="2"/>
      <c r="N45" s="2"/>
      <c r="O45" s="2"/>
      <c r="P45" s="2"/>
      <c r="Q45" s="2"/>
      <c r="R45" s="2"/>
    </row>
    <row r="46" spans="2:18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2007-09-12T22:47:07Z</dcterms:created>
  <dcterms:modified xsi:type="dcterms:W3CDTF">2007-09-12T22:53:51Z</dcterms:modified>
  <cp:category/>
  <cp:version/>
  <cp:contentType/>
  <cp:contentStatus/>
</cp:coreProperties>
</file>