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00" windowWidth="17175" windowHeight="1042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<sst xmlns="http://schemas.openxmlformats.org/spreadsheetml/2006/main" count="72" uniqueCount="57">
  <si>
    <t>sanbornite50001sanbornite50001sanbornite50001sanbornite50001sanbornite50001sanbornite50001sanbornite50001sanbornite50001sanbornite50001sanbornite50001sanbornite50001sanbornite50001sanbornite50001sanbornite50001sanbornite50001sanbornite50001sanbornite50001sanbornite50001sanbornite50001sanbornite50001</t>
  </si>
  <si>
    <t>#1</t>
  </si>
  <si>
    <t>#2</t>
  </si>
  <si>
    <t>#4</t>
  </si>
  <si>
    <t>#5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</si>
  <si>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</si>
  <si>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</si>
  <si>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</si>
  <si>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</si>
  <si>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</si>
  <si>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</si>
  <si>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</si>
  <si>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</si>
  <si>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</si>
  <si>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</si>
  <si>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</si>
  <si>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#20</t>
  </si>
  <si>
    <t>Ox</t>
  </si>
  <si>
    <t>Wt</t>
  </si>
  <si>
    <t>Percents</t>
  </si>
  <si>
    <t>Standard</t>
  </si>
  <si>
    <t>Dev</t>
  </si>
  <si>
    <t>SiO2</t>
  </si>
  <si>
    <t>MgO</t>
  </si>
  <si>
    <t>CaO</t>
  </si>
  <si>
    <t>BaO</t>
  </si>
  <si>
    <t>FeO</t>
  </si>
  <si>
    <t>Totals</t>
  </si>
  <si>
    <t>Cation</t>
  </si>
  <si>
    <t>Numbers</t>
  </si>
  <si>
    <t>Normalized</t>
  </si>
  <si>
    <t>O</t>
  </si>
  <si>
    <t>#</t>
  </si>
  <si>
    <t>Norm</t>
  </si>
  <si>
    <t>Si</t>
  </si>
  <si>
    <t>Mg</t>
  </si>
  <si>
    <t>Ca</t>
  </si>
  <si>
    <t>Ba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</si>
  <si>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</si>
  <si>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</si>
  <si>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</si>
  <si>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</si>
  <si>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</si>
  <si>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</si>
  <si>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</si>
  <si>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</si>
  <si>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</si>
  <si>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</si>
  <si>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</si>
  <si>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ol-fo90-s</t>
  </si>
  <si>
    <t>PET</t>
  </si>
  <si>
    <t>wollast</t>
  </si>
  <si>
    <t>La</t>
  </si>
  <si>
    <t>NBS_K458</t>
  </si>
  <si>
    <t>LIF</t>
  </si>
  <si>
    <r>
      <rPr>
        <sz val="12"/>
        <rFont val="Times New Roman"/>
        <family val="1"/>
      </rPr>
      <t>Ideal Formula:BaSi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  <r>
      <rPr>
        <vertAlign val="subscript"/>
        <sz val="12"/>
        <rFont val="Times New Roman"/>
        <family val="1"/>
      </rPr>
      <t>5</t>
    </r>
  </si>
  <si>
    <r>
      <rPr>
        <sz val="16"/>
        <rFont val="Times New Roman"/>
        <family val="1"/>
      </rPr>
      <t>Ba</t>
    </r>
    <r>
      <rPr>
        <vertAlign val="subscript"/>
        <sz val="16"/>
        <rFont val="Times New Roman"/>
        <family val="1"/>
      </rPr>
      <t>1.01</t>
    </r>
    <r>
      <rPr>
        <sz val="16"/>
        <rFont val="Times New Roman"/>
        <family val="1"/>
      </rPr>
      <t>Si</t>
    </r>
    <r>
      <rPr>
        <vertAlign val="subscript"/>
        <sz val="16"/>
        <rFont val="Times New Roman"/>
        <family val="1"/>
      </rPr>
      <t>1.99</t>
    </r>
    <r>
      <rPr>
        <sz val="16"/>
        <rFont val="Times New Roman"/>
        <family val="1"/>
      </rPr>
      <t>O</t>
    </r>
    <r>
      <rPr>
        <vertAlign val="subscript"/>
        <sz val="16"/>
        <rFont val="Times New Roman"/>
        <family val="1"/>
      </rPr>
      <t>5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</si>
</sst>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1">
    <font>
      <sz val="10"/>
      <name val="Courier New"/>
      <family val="0"/>
    </font>
    <font>
      <sz val="10"/>
      <name val="Times New Roman"/>
      <family val="1"/>
    </font>
    <font>
      <sz val="8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vertAlign val="subscript"/>
      <sz val="12"/>
      <name val="Times New Roman"/>
      <family val="1"/>
    </font>
    <font>
      <sz val="16"/>
      <name val="Times New Roman"/>
      <family val="1"/>
    </font>
    <font>
      <vertAlign val="subscript"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3"/>
  <sheetViews>
    <sheetView tabSelected="1" zoomScalePageLayoutView="0" workbookViewId="0" topLeftCell="A1">
      <selection activeCell="S16" sqref="S16"/>
    </sheetView>
  </sheetViews>
  <sheetFormatPr defaultColWidth="5.25390625" defaultRowHeight="13.5"/>
  <cols>
    <col min="1" max="16384" width="5.25390625" style="1" customWidth="1"/>
  </cols>
  <sheetData>
    <row r="1" ht="12.75">
      <c r="B1" s="1" t="s">
        <v>0</v>
      </c>
    </row>
    <row r="2" spans="2:17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</row>
    <row r="3" spans="1:5" ht="12.75">
      <c r="A3" s="1" t="s">
        <v>17</v>
      </c>
      <c r="B3" s="1" t="s">
        <v>18</v>
      </c>
      <c r="C3" s="1" t="s">
        <v>19</v>
      </c>
      <c r="D3" s="1" t="s">
        <v>20</v>
      </c>
      <c r="E3" s="1" t="s">
        <v>21</v>
      </c>
    </row>
    <row r="4" spans="1:23" ht="12.75">
      <c r="A4" s="1" t="s">
        <v>22</v>
      </c>
      <c r="B4" s="2">
        <v>43.28</v>
      </c>
      <c r="C4" s="2">
        <v>43.52</v>
      </c>
      <c r="D4" s="2">
        <v>43.24</v>
      </c>
      <c r="E4" s="2">
        <v>43.32</v>
      </c>
      <c r="F4" s="2">
        <v>43.19</v>
      </c>
      <c r="G4" s="2">
        <v>42.94</v>
      </c>
      <c r="H4" s="2">
        <v>42.5</v>
      </c>
      <c r="I4" s="2">
        <v>43.55</v>
      </c>
      <c r="J4" s="2">
        <v>43.13</v>
      </c>
      <c r="K4" s="2">
        <v>43.29</v>
      </c>
      <c r="L4" s="2">
        <v>43.36</v>
      </c>
      <c r="M4" s="2">
        <v>43.54</v>
      </c>
      <c r="N4" s="2">
        <v>43.44</v>
      </c>
      <c r="O4" s="2">
        <v>43.59</v>
      </c>
      <c r="P4" s="2">
        <v>43.07</v>
      </c>
      <c r="Q4" s="2">
        <v>43.37</v>
      </c>
      <c r="R4" s="2"/>
      <c r="S4" s="2">
        <f>AVERAGE(B4:Q4)</f>
        <v>43.270625</v>
      </c>
      <c r="T4" s="2">
        <f>STDEV(B4:Q4)</f>
        <v>0.2750628716000947</v>
      </c>
      <c r="U4" s="2"/>
      <c r="V4" s="2"/>
      <c r="W4" s="2"/>
    </row>
    <row r="5" spans="1:23" ht="12.75">
      <c r="A5" s="1" t="s">
        <v>23</v>
      </c>
      <c r="B5" s="2">
        <v>0</v>
      </c>
      <c r="C5" s="2">
        <v>0</v>
      </c>
      <c r="D5" s="2">
        <v>0.01</v>
      </c>
      <c r="E5" s="2">
        <v>0.01</v>
      </c>
      <c r="F5" s="2">
        <v>0</v>
      </c>
      <c r="G5" s="2">
        <v>0.03</v>
      </c>
      <c r="H5" s="2">
        <v>0</v>
      </c>
      <c r="I5" s="2">
        <v>0</v>
      </c>
      <c r="J5" s="2">
        <v>0</v>
      </c>
      <c r="K5" s="2">
        <v>0.01</v>
      </c>
      <c r="L5" s="2">
        <v>0.01</v>
      </c>
      <c r="M5" s="2">
        <v>0</v>
      </c>
      <c r="N5" s="2">
        <v>0</v>
      </c>
      <c r="O5" s="2">
        <v>0</v>
      </c>
      <c r="P5" s="2">
        <v>0.01</v>
      </c>
      <c r="Q5" s="2">
        <v>0</v>
      </c>
      <c r="R5" s="2"/>
      <c r="S5" s="2">
        <f>AVERAGE(B5:Q5)</f>
        <v>0.005</v>
      </c>
      <c r="T5" s="2">
        <f>STDEV(B5:Q5)</f>
        <v>0.008164965809277261</v>
      </c>
      <c r="U5" s="2"/>
      <c r="V5" s="2"/>
      <c r="W5" s="2"/>
    </row>
    <row r="6" spans="1:23" ht="12.75">
      <c r="A6" s="1" t="s">
        <v>24</v>
      </c>
      <c r="B6" s="2">
        <v>0.02</v>
      </c>
      <c r="C6" s="2">
        <v>0.01</v>
      </c>
      <c r="D6" s="2">
        <v>0.02</v>
      </c>
      <c r="E6" s="2">
        <v>0</v>
      </c>
      <c r="F6" s="2">
        <v>0.03</v>
      </c>
      <c r="G6" s="2">
        <v>0</v>
      </c>
      <c r="H6" s="2">
        <v>0.02</v>
      </c>
      <c r="I6" s="2">
        <v>0</v>
      </c>
      <c r="J6" s="2">
        <v>0.01</v>
      </c>
      <c r="K6" s="2">
        <v>0.01</v>
      </c>
      <c r="L6" s="2">
        <v>0.03</v>
      </c>
      <c r="M6" s="2">
        <v>0.01</v>
      </c>
      <c r="N6" s="2">
        <v>0.01</v>
      </c>
      <c r="O6" s="2">
        <v>0.01</v>
      </c>
      <c r="P6" s="2">
        <v>0.02</v>
      </c>
      <c r="Q6" s="2">
        <v>0</v>
      </c>
      <c r="R6" s="2"/>
      <c r="S6" s="2">
        <f>AVERAGE(B6:Q6)</f>
        <v>0.0125</v>
      </c>
      <c r="T6" s="2">
        <f>STDEV(B6:Q6)</f>
        <v>0.009999999999999995</v>
      </c>
      <c r="U6" s="2"/>
      <c r="V6" s="2"/>
      <c r="W6" s="2"/>
    </row>
    <row r="7" spans="1:23" ht="12.75">
      <c r="A7" s="1" t="s">
        <v>25</v>
      </c>
      <c r="B7" s="2">
        <v>56.06</v>
      </c>
      <c r="C7" s="2">
        <v>56.01</v>
      </c>
      <c r="D7" s="2">
        <v>56.17</v>
      </c>
      <c r="E7" s="2">
        <v>56.29</v>
      </c>
      <c r="F7" s="2">
        <v>55.95</v>
      </c>
      <c r="G7" s="2">
        <v>56.55</v>
      </c>
      <c r="H7" s="2">
        <v>55.31</v>
      </c>
      <c r="I7" s="2">
        <v>56.06</v>
      </c>
      <c r="J7" s="2">
        <v>55.8</v>
      </c>
      <c r="K7" s="2">
        <v>56.3</v>
      </c>
      <c r="L7" s="2">
        <v>55.94</v>
      </c>
      <c r="M7" s="2">
        <v>55.87</v>
      </c>
      <c r="N7" s="2">
        <v>56.26</v>
      </c>
      <c r="O7" s="2">
        <v>56.18</v>
      </c>
      <c r="P7" s="2">
        <v>55.69</v>
      </c>
      <c r="Q7" s="2">
        <v>56.49</v>
      </c>
      <c r="R7" s="2"/>
      <c r="S7" s="2">
        <f>AVERAGE(B7:Q7)</f>
        <v>56.058125000000004</v>
      </c>
      <c r="T7" s="2">
        <f>STDEV(B7:Q7)</f>
        <v>0.30919721322507315</v>
      </c>
      <c r="U7" s="2"/>
      <c r="V7" s="2"/>
      <c r="W7" s="2"/>
    </row>
    <row r="8" spans="1:23" ht="12.75">
      <c r="A8" s="1" t="s">
        <v>26</v>
      </c>
      <c r="B8" s="2">
        <v>0</v>
      </c>
      <c r="C8" s="2">
        <v>0.03</v>
      </c>
      <c r="D8" s="2">
        <v>0.07</v>
      </c>
      <c r="E8" s="2">
        <v>0</v>
      </c>
      <c r="F8" s="2">
        <v>0.01</v>
      </c>
      <c r="G8" s="2">
        <v>0.02</v>
      </c>
      <c r="H8" s="2">
        <v>0.02</v>
      </c>
      <c r="I8" s="2">
        <v>0.01</v>
      </c>
      <c r="J8" s="2">
        <v>0.02</v>
      </c>
      <c r="K8" s="2">
        <v>0</v>
      </c>
      <c r="L8" s="2">
        <v>0</v>
      </c>
      <c r="M8" s="2">
        <v>0.04</v>
      </c>
      <c r="N8" s="2">
        <v>0.05</v>
      </c>
      <c r="O8" s="2">
        <v>0.04</v>
      </c>
      <c r="P8" s="2">
        <v>0</v>
      </c>
      <c r="Q8" s="2">
        <v>0</v>
      </c>
      <c r="R8" s="2"/>
      <c r="S8" s="2">
        <f>AVERAGE(B8:Q8)</f>
        <v>0.019375</v>
      </c>
      <c r="T8" s="2">
        <f>STDEV(B8:Q8)</f>
        <v>0.02143789479714213</v>
      </c>
      <c r="U8" s="2"/>
      <c r="V8" s="2"/>
      <c r="W8" s="2"/>
    </row>
    <row r="9" spans="1:23" ht="12.75">
      <c r="A9" s="1" t="s">
        <v>27</v>
      </c>
      <c r="B9" s="2">
        <f>SUM(B4:B8)</f>
        <v>99.36000000000001</v>
      </c>
      <c r="C9" s="2">
        <f aca="true" t="shared" si="0" ref="C9:Q9">SUM(C4:C8)</f>
        <v>99.57</v>
      </c>
      <c r="D9" s="2">
        <f t="shared" si="0"/>
        <v>99.50999999999999</v>
      </c>
      <c r="E9" s="2">
        <f t="shared" si="0"/>
        <v>99.62</v>
      </c>
      <c r="F9" s="2">
        <f t="shared" si="0"/>
        <v>99.18</v>
      </c>
      <c r="G9" s="2">
        <f t="shared" si="0"/>
        <v>99.53999999999999</v>
      </c>
      <c r="H9" s="2">
        <f t="shared" si="0"/>
        <v>97.85000000000001</v>
      </c>
      <c r="I9" s="2">
        <f t="shared" si="0"/>
        <v>99.62</v>
      </c>
      <c r="J9" s="2">
        <f t="shared" si="0"/>
        <v>98.96</v>
      </c>
      <c r="K9" s="2">
        <f t="shared" si="0"/>
        <v>99.60999999999999</v>
      </c>
      <c r="L9" s="2">
        <f t="shared" si="0"/>
        <v>99.34</v>
      </c>
      <c r="M9" s="2">
        <f t="shared" si="0"/>
        <v>99.46</v>
      </c>
      <c r="N9" s="2">
        <f t="shared" si="0"/>
        <v>99.75999999999999</v>
      </c>
      <c r="O9" s="2">
        <f t="shared" si="0"/>
        <v>99.82000000000001</v>
      </c>
      <c r="P9" s="2">
        <f t="shared" si="0"/>
        <v>98.78999999999999</v>
      </c>
      <c r="Q9" s="2">
        <f t="shared" si="0"/>
        <v>99.86</v>
      </c>
      <c r="R9" s="2"/>
      <c r="S9" s="2">
        <f>AVERAGE(B9:Q9)</f>
        <v>99.365625</v>
      </c>
      <c r="T9" s="2">
        <f>STDEV(B9:Q9)</f>
        <v>0.49837026061921313</v>
      </c>
      <c r="U9" s="2"/>
      <c r="V9" s="2"/>
      <c r="W9" s="2"/>
    </row>
    <row r="10" spans="2:23" ht="12.7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2.75">
      <c r="A11" s="1" t="s">
        <v>28</v>
      </c>
      <c r="B11" s="2" t="s">
        <v>29</v>
      </c>
      <c r="C11" s="2" t="s">
        <v>30</v>
      </c>
      <c r="D11" s="2">
        <v>5</v>
      </c>
      <c r="E11" s="2" t="s">
        <v>31</v>
      </c>
      <c r="F11" s="2" t="s">
        <v>28</v>
      </c>
      <c r="G11" s="2" t="s">
        <v>32</v>
      </c>
      <c r="H11" s="2" t="s">
        <v>20</v>
      </c>
      <c r="I11" s="2" t="s">
        <v>21</v>
      </c>
      <c r="J11" s="2" t="s">
        <v>33</v>
      </c>
      <c r="K11" s="2" t="s">
        <v>28</v>
      </c>
      <c r="L11" s="2" t="s">
        <v>32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2.75">
      <c r="A12" s="1" t="s">
        <v>34</v>
      </c>
      <c r="B12" s="2">
        <v>1.993</v>
      </c>
      <c r="C12" s="2">
        <v>1.996</v>
      </c>
      <c r="D12" s="2">
        <v>1.991</v>
      </c>
      <c r="E12" s="2">
        <v>1.992</v>
      </c>
      <c r="F12" s="2">
        <v>1.993</v>
      </c>
      <c r="G12" s="2">
        <v>1.986</v>
      </c>
      <c r="H12" s="2">
        <v>1.991</v>
      </c>
      <c r="I12" s="2">
        <v>1.996</v>
      </c>
      <c r="J12" s="2">
        <v>1.994</v>
      </c>
      <c r="K12" s="2">
        <v>1.992</v>
      </c>
      <c r="L12" s="2">
        <v>1.995</v>
      </c>
      <c r="M12" s="2">
        <v>1.997</v>
      </c>
      <c r="N12" s="2">
        <v>1.993</v>
      </c>
      <c r="O12" s="2">
        <v>1.995</v>
      </c>
      <c r="P12" s="2">
        <v>1.994</v>
      </c>
      <c r="Q12" s="2">
        <v>1.991</v>
      </c>
      <c r="R12" s="2"/>
      <c r="S12" s="2">
        <v>1.991</v>
      </c>
      <c r="T12" s="2">
        <v>0.004</v>
      </c>
      <c r="U12" s="2"/>
      <c r="V12" s="2"/>
      <c r="W12" s="2"/>
    </row>
    <row r="13" spans="1:23" ht="12.75">
      <c r="A13" s="1" t="s">
        <v>37</v>
      </c>
      <c r="B13" s="2">
        <v>1.012</v>
      </c>
      <c r="C13" s="2">
        <v>1.007</v>
      </c>
      <c r="D13" s="2">
        <v>1.014</v>
      </c>
      <c r="E13" s="2">
        <v>1.014</v>
      </c>
      <c r="F13" s="2">
        <v>1.012</v>
      </c>
      <c r="G13" s="2">
        <v>1.025</v>
      </c>
      <c r="H13" s="2">
        <v>1.015</v>
      </c>
      <c r="I13" s="2">
        <v>1.007</v>
      </c>
      <c r="J13" s="2">
        <v>1.011</v>
      </c>
      <c r="K13" s="2">
        <v>1.015</v>
      </c>
      <c r="L13" s="2">
        <v>1.008</v>
      </c>
      <c r="M13" s="2">
        <v>1.004</v>
      </c>
      <c r="N13" s="2">
        <v>1.011</v>
      </c>
      <c r="O13" s="2">
        <v>1.008</v>
      </c>
      <c r="P13" s="2">
        <v>1.01</v>
      </c>
      <c r="Q13" s="2">
        <v>1.016</v>
      </c>
      <c r="R13" s="2"/>
      <c r="S13" s="2">
        <v>1.01</v>
      </c>
      <c r="T13" s="2">
        <v>0.009</v>
      </c>
      <c r="U13" s="2"/>
      <c r="V13" s="2"/>
      <c r="W13" s="2"/>
    </row>
    <row r="14" spans="1:23" ht="12.75">
      <c r="A14" s="1" t="s">
        <v>27</v>
      </c>
      <c r="B14" s="2">
        <v>3.006</v>
      </c>
      <c r="C14" s="2">
        <v>3.004</v>
      </c>
      <c r="D14" s="2">
        <v>3.009</v>
      </c>
      <c r="E14" s="2">
        <v>3.007</v>
      </c>
      <c r="F14" s="2">
        <v>3.007</v>
      </c>
      <c r="G14" s="2">
        <v>3.014</v>
      </c>
      <c r="H14" s="2">
        <v>3.009</v>
      </c>
      <c r="I14" s="2">
        <v>3.004</v>
      </c>
      <c r="J14" s="2">
        <v>3.006</v>
      </c>
      <c r="K14" s="2">
        <v>3.008</v>
      </c>
      <c r="L14" s="2">
        <v>3.005</v>
      </c>
      <c r="M14" s="2">
        <v>3.003</v>
      </c>
      <c r="N14" s="2">
        <v>3.007</v>
      </c>
      <c r="O14" s="2">
        <v>3.005</v>
      </c>
      <c r="P14" s="2">
        <v>3.006</v>
      </c>
      <c r="Q14" s="2">
        <v>3.008</v>
      </c>
      <c r="R14" s="2"/>
      <c r="S14" s="2">
        <f>SUM(S12:S13)</f>
        <v>3.0010000000000003</v>
      </c>
      <c r="T14" s="2">
        <v>0.004</v>
      </c>
      <c r="U14" s="2"/>
      <c r="V14" s="2"/>
      <c r="W14" s="2"/>
    </row>
    <row r="15" spans="2:27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2:27" ht="18.75">
      <c r="B16" s="2"/>
      <c r="C16" s="2"/>
      <c r="D16" s="2"/>
      <c r="E16" s="2"/>
      <c r="F16" s="2"/>
      <c r="G16" s="2"/>
      <c r="H16" s="2"/>
      <c r="I16" s="2"/>
      <c r="J16" s="2"/>
      <c r="K16" s="3" t="s">
        <v>55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2:27" ht="23.25">
      <c r="B17" s="2"/>
      <c r="C17" s="2"/>
      <c r="D17" s="2"/>
      <c r="E17" s="2"/>
      <c r="F17" s="2"/>
      <c r="G17" s="2"/>
      <c r="H17" s="2"/>
      <c r="I17" s="2"/>
      <c r="J17" s="2"/>
      <c r="K17" s="4" t="s">
        <v>56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8" ht="12.75">
      <c r="A18" s="1" t="s">
        <v>39</v>
      </c>
      <c r="B18" s="1" t="s">
        <v>40</v>
      </c>
      <c r="C18" s="1" t="s">
        <v>41</v>
      </c>
      <c r="D18" s="1" t="s">
        <v>42</v>
      </c>
      <c r="E18" s="1" t="s">
        <v>43</v>
      </c>
      <c r="F18" s="1" t="s">
        <v>44</v>
      </c>
      <c r="G18" s="1" t="s">
        <v>45</v>
      </c>
      <c r="H18" s="1" t="s">
        <v>46</v>
      </c>
    </row>
    <row r="19" spans="1:8" ht="12.75">
      <c r="A19" s="1" t="s">
        <v>47</v>
      </c>
      <c r="B19" s="1" t="s">
        <v>34</v>
      </c>
      <c r="C19" s="1" t="s">
        <v>48</v>
      </c>
      <c r="D19" s="1">
        <v>20</v>
      </c>
      <c r="E19" s="1">
        <v>10</v>
      </c>
      <c r="F19" s="1">
        <v>600</v>
      </c>
      <c r="G19" s="1">
        <v>-600</v>
      </c>
      <c r="H19" s="1" t="s">
        <v>49</v>
      </c>
    </row>
    <row r="20" spans="1:8" ht="12.75">
      <c r="A20" s="1" t="s">
        <v>47</v>
      </c>
      <c r="B20" s="1" t="s">
        <v>35</v>
      </c>
      <c r="C20" s="1" t="s">
        <v>48</v>
      </c>
      <c r="D20" s="1">
        <v>20</v>
      </c>
      <c r="E20" s="1">
        <v>10</v>
      </c>
      <c r="F20" s="1">
        <v>450</v>
      </c>
      <c r="G20" s="1">
        <v>-550</v>
      </c>
      <c r="H20" s="1" t="s">
        <v>49</v>
      </c>
    </row>
    <row r="21" spans="1:8" ht="12.75">
      <c r="A21" s="1" t="s">
        <v>50</v>
      </c>
      <c r="B21" s="1" t="s">
        <v>36</v>
      </c>
      <c r="C21" s="1" t="s">
        <v>48</v>
      </c>
      <c r="D21" s="1">
        <v>20</v>
      </c>
      <c r="E21" s="1">
        <v>10</v>
      </c>
      <c r="F21" s="1">
        <v>600</v>
      </c>
      <c r="G21" s="1">
        <v>-600</v>
      </c>
      <c r="H21" s="1" t="s">
        <v>51</v>
      </c>
    </row>
    <row r="22" spans="1:8" ht="12.75">
      <c r="A22" s="1" t="s">
        <v>50</v>
      </c>
      <c r="B22" s="1" t="s">
        <v>37</v>
      </c>
      <c r="C22" s="1" t="s">
        <v>52</v>
      </c>
      <c r="D22" s="1">
        <v>20</v>
      </c>
      <c r="E22" s="1">
        <v>10</v>
      </c>
      <c r="F22" s="1">
        <v>500</v>
      </c>
      <c r="G22" s="1">
        <v>-500</v>
      </c>
      <c r="H22" s="1" t="s">
        <v>53</v>
      </c>
    </row>
    <row r="23" spans="1:8" ht="12.75">
      <c r="A23" s="1" t="s">
        <v>54</v>
      </c>
      <c r="B23" s="1" t="s">
        <v>38</v>
      </c>
      <c r="C23" s="1" t="s">
        <v>48</v>
      </c>
      <c r="D23" s="1">
        <v>20</v>
      </c>
      <c r="E23" s="1">
        <v>10</v>
      </c>
      <c r="F23" s="1">
        <v>500</v>
      </c>
      <c r="G23" s="1">
        <v>-500</v>
      </c>
      <c r="H23" s="1" t="s">
        <v>49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Rruff Users</dc:creator>
  <cp:keywords/>
  <dc:description/>
  <cp:lastModifiedBy>Dept of Geosciences</cp:lastModifiedBy>
  <dcterms:created xsi:type="dcterms:W3CDTF">2006-12-26T22:29:32Z</dcterms:created>
  <dcterms:modified xsi:type="dcterms:W3CDTF">2012-02-27T20:29:13Z</dcterms:modified>
  <cp:category/>
  <cp:version/>
  <cp:contentType/>
  <cp:contentStatus/>
</cp:coreProperties>
</file>