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485" windowWidth="18045" windowHeight="115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<sst xmlns="http://schemas.openxmlformats.org/spreadsheetml/2006/main" count="92" uniqueCount="59">
  <si>
    <t>sillimanite6078sillimanite6078sillimanite6078sillimanite6078sillimanite6078sillimanite6078sillimanite6078sillimanite6078sillimanite6078sillimanite6078sillimanite6078sillimanite6078</t>
  </si>
  <si>
    <t>#28</t>
  </si>
  <si>
    <t>#29</t>
  </si>
  <si>
    <t>#31</t>
  </si>
  <si>
    <t>#32</t>
  </si>
  <si>
    <t>#33</t>
  </si>
  <si>
    <t>#34</t>
  </si>
  <si>
    <t>#35</t>
  </si>
  <si>
    <t>Ox</t>
  </si>
  <si>
    <t>Standard</t>
  </si>
  <si>
    <t>Dev</t>
  </si>
  <si>
    <t>Na2O</t>
  </si>
  <si>
    <t>K2O</t>
  </si>
  <si>
    <t>SiO2</t>
  </si>
  <si>
    <t>MgO</t>
  </si>
  <si>
    <t>Al2O3</t>
  </si>
  <si>
    <t>CaO</t>
  </si>
  <si>
    <t>TiO2</t>
  </si>
  <si>
    <t>Fe2O3</t>
  </si>
  <si>
    <t>MnO</t>
  </si>
  <si>
    <t>Cr2O3</t>
  </si>
  <si>
    <t>Totals</t>
  </si>
  <si>
    <t>Cation</t>
  </si>
  <si>
    <t>O</t>
  </si>
  <si>
    <t>#</t>
  </si>
  <si>
    <t>Norm</t>
  </si>
  <si>
    <t>Na</t>
  </si>
  <si>
    <t>K</t>
  </si>
  <si>
    <t>Si</t>
  </si>
  <si>
    <t>Mg</t>
  </si>
  <si>
    <t>Al</t>
  </si>
  <si>
    <t>Ca</t>
  </si>
  <si>
    <t>Ti</t>
  </si>
  <si>
    <t>Fe</t>
  </si>
  <si>
    <t>Mn</t>
  </si>
  <si>
    <t>Cr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</si>
  <si>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</si>
  <si>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</si>
  <si>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</si>
  <si>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</si>
  <si>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</si>
  <si>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</si>
  <si>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</si>
  <si>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</si>
  <si>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</si>
  <si>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</si>
  <si>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</si>
  <si>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</si>
  <si>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anor-hk</t>
  </si>
  <si>
    <t>PET</t>
  </si>
  <si>
    <t>kspar-OR1</t>
  </si>
  <si>
    <t>rutile1</t>
  </si>
  <si>
    <t>LIF</t>
  </si>
  <si>
    <t>fayalite</t>
  </si>
  <si>
    <t>rhod-791</t>
  </si>
  <si>
    <t>chrom-s</t>
  </si>
  <si>
    <t>trace amounts of Fe</t>
  </si>
  <si>
    <r>
      <rPr>
        <sz val="12"/>
        <rFont val="Times New Roman"/>
        <family val="1"/>
      </rPr>
      <t>Ideal Formula:Al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SiO</t>
    </r>
    <r>
      <rPr>
        <vertAlign val="subscript"/>
        <sz val="12"/>
        <rFont val="Times New Roman"/>
        <family val="1"/>
      </rPr>
      <t>5</t>
    </r>
  </si>
  <si>
    <r>
      <rPr>
        <sz val="16"/>
        <rFont val="Times New Roman"/>
        <family val="1"/>
      </rPr>
      <t>Al</t>
    </r>
    <r>
      <rPr>
        <vertAlign val="subscript"/>
        <sz val="16"/>
        <rFont val="Times New Roman"/>
        <family val="1"/>
      </rPr>
      <t>2.01</t>
    </r>
    <r>
      <rPr>
        <sz val="16"/>
        <rFont val="Times New Roman"/>
        <family val="1"/>
      </rPr>
      <t>Si</t>
    </r>
    <r>
      <rPr>
        <vertAlign val="subscript"/>
        <sz val="16"/>
        <rFont val="Times New Roman"/>
        <family val="1"/>
      </rPr>
      <t>0.99</t>
    </r>
    <r>
      <rPr>
        <sz val="16"/>
        <rFont val="Times New Roman"/>
        <family val="1"/>
      </rPr>
      <t>O</t>
    </r>
    <r>
      <rPr>
        <vertAlign val="subscript"/>
        <sz val="16"/>
        <rFont val="Times New Roman"/>
        <family val="1"/>
      </rPr>
      <t>5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</si>
</sst>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6"/>
      <name val="Times New Roman"/>
      <family val="1"/>
    </font>
    <font>
      <vertAlign val="subscript"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P13" sqref="P13"/>
    </sheetView>
  </sheetViews>
  <sheetFormatPr defaultColWidth="5.25390625" defaultRowHeight="13.5"/>
  <cols>
    <col min="1" max="16384" width="5.25390625" style="1" customWidth="1"/>
  </cols>
  <sheetData>
    <row r="1" ht="12.75">
      <c r="B1" s="1" t="s">
        <v>0</v>
      </c>
    </row>
    <row r="2" spans="2:8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3" ht="12.75">
      <c r="A3" s="1" t="s">
        <v>8</v>
      </c>
      <c r="B3" s="1" t="s">
        <v>9</v>
      </c>
      <c r="C3" s="1" t="s">
        <v>10</v>
      </c>
    </row>
    <row r="4" spans="1:14" ht="12.75">
      <c r="A4" s="1" t="s">
        <v>11</v>
      </c>
      <c r="B4" s="2">
        <v>0</v>
      </c>
      <c r="C4" s="2">
        <v>0.01</v>
      </c>
      <c r="D4" s="2">
        <v>0.01</v>
      </c>
      <c r="E4" s="2">
        <v>0</v>
      </c>
      <c r="F4" s="2">
        <v>0.02</v>
      </c>
      <c r="G4" s="2">
        <v>0.02</v>
      </c>
      <c r="H4" s="2">
        <v>0</v>
      </c>
      <c r="I4" s="2"/>
      <c r="J4" s="2">
        <f>AVERAGE(B4:H4)</f>
        <v>0.008571428571428572</v>
      </c>
      <c r="K4" s="2">
        <f>STDEV(B4:H4)</f>
        <v>0.008997354108424373</v>
      </c>
      <c r="L4" s="2"/>
      <c r="M4" s="2"/>
      <c r="N4" s="2"/>
    </row>
    <row r="5" spans="1:14" ht="12.75">
      <c r="A5" s="1" t="s">
        <v>12</v>
      </c>
      <c r="B5" s="2">
        <v>0.01</v>
      </c>
      <c r="C5" s="2">
        <v>0</v>
      </c>
      <c r="D5" s="2">
        <v>0</v>
      </c>
      <c r="E5" s="2">
        <v>0.01</v>
      </c>
      <c r="F5" s="2">
        <v>0</v>
      </c>
      <c r="G5" s="2">
        <v>0</v>
      </c>
      <c r="H5" s="2">
        <v>0</v>
      </c>
      <c r="I5" s="2"/>
      <c r="J5" s="2">
        <f>AVERAGE(B5:H5)</f>
        <v>0.002857142857142857</v>
      </c>
      <c r="K5" s="2">
        <f>STDEV(B5:H5)</f>
        <v>0.004879500364742666</v>
      </c>
      <c r="L5" s="2"/>
      <c r="M5" s="2"/>
      <c r="N5" s="2"/>
    </row>
    <row r="6" spans="1:14" ht="12.75">
      <c r="A6" s="1" t="s">
        <v>13</v>
      </c>
      <c r="B6" s="2">
        <v>37.13</v>
      </c>
      <c r="C6" s="2">
        <v>37.07</v>
      </c>
      <c r="D6" s="2">
        <v>37.28</v>
      </c>
      <c r="E6" s="2">
        <v>37.15</v>
      </c>
      <c r="F6" s="2">
        <v>36.95</v>
      </c>
      <c r="G6" s="2">
        <v>37.25</v>
      </c>
      <c r="H6" s="2">
        <v>37.14</v>
      </c>
      <c r="I6" s="2"/>
      <c r="J6" s="2">
        <f>AVERAGE(B6:H6)</f>
        <v>37.138571428571424</v>
      </c>
      <c r="K6" s="2">
        <f>STDEV(B6:H6)</f>
        <v>0.11021623767675479</v>
      </c>
      <c r="L6" s="2"/>
      <c r="M6" s="2"/>
      <c r="N6" s="2"/>
    </row>
    <row r="7" spans="1:14" ht="12.75">
      <c r="A7" s="1" t="s">
        <v>14</v>
      </c>
      <c r="B7" s="2">
        <v>0</v>
      </c>
      <c r="C7" s="2">
        <v>0.01</v>
      </c>
      <c r="D7" s="2">
        <v>0.03</v>
      </c>
      <c r="E7" s="2">
        <v>0.02</v>
      </c>
      <c r="F7" s="2">
        <v>0.03</v>
      </c>
      <c r="G7" s="2">
        <v>0.02</v>
      </c>
      <c r="H7" s="2">
        <v>0.01</v>
      </c>
      <c r="I7" s="2"/>
      <c r="J7" s="2">
        <f>AVERAGE(B7:H7)</f>
        <v>0.017142857142857144</v>
      </c>
      <c r="K7" s="2">
        <f>STDEV(B7:H7)</f>
        <v>0.011126972805283734</v>
      </c>
      <c r="L7" s="2"/>
      <c r="M7" s="2"/>
      <c r="N7" s="2"/>
    </row>
    <row r="8" spans="1:14" ht="12.75">
      <c r="A8" s="1" t="s">
        <v>15</v>
      </c>
      <c r="B8" s="2">
        <v>64</v>
      </c>
      <c r="C8" s="2">
        <v>64.08</v>
      </c>
      <c r="D8" s="2">
        <v>63.68</v>
      </c>
      <c r="E8" s="2">
        <v>64.23</v>
      </c>
      <c r="F8" s="2">
        <v>64.13</v>
      </c>
      <c r="G8" s="2">
        <v>64.12</v>
      </c>
      <c r="H8" s="2">
        <v>64.17</v>
      </c>
      <c r="I8" s="2"/>
      <c r="J8" s="2">
        <f>AVERAGE(B8:H8)</f>
        <v>64.05857142857143</v>
      </c>
      <c r="K8" s="2">
        <f>STDEV(B8:H8)</f>
        <v>0.18160658683250638</v>
      </c>
      <c r="L8" s="2"/>
      <c r="M8" s="2"/>
      <c r="N8" s="2"/>
    </row>
    <row r="9" spans="1:14" ht="12.75">
      <c r="A9" s="1" t="s">
        <v>16</v>
      </c>
      <c r="B9" s="2">
        <v>0</v>
      </c>
      <c r="C9" s="2">
        <v>0</v>
      </c>
      <c r="D9" s="2">
        <v>0</v>
      </c>
      <c r="E9" s="2">
        <v>0.01</v>
      </c>
      <c r="F9" s="2">
        <v>0.01</v>
      </c>
      <c r="G9" s="2">
        <v>0</v>
      </c>
      <c r="H9" s="2">
        <v>0</v>
      </c>
      <c r="I9" s="2"/>
      <c r="J9" s="2">
        <f>AVERAGE(B9:H9)</f>
        <v>0.002857142857142857</v>
      </c>
      <c r="K9" s="2">
        <f>STDEV(B9:H9)</f>
        <v>0.004879500364742666</v>
      </c>
      <c r="L9" s="2"/>
      <c r="M9" s="2"/>
      <c r="N9" s="2"/>
    </row>
    <row r="10" spans="1:14" ht="12.75">
      <c r="A10" s="1" t="s">
        <v>17</v>
      </c>
      <c r="B10" s="2">
        <v>0.02</v>
      </c>
      <c r="C10" s="2">
        <v>0.02</v>
      </c>
      <c r="D10" s="2">
        <v>0</v>
      </c>
      <c r="E10" s="2">
        <v>0.01</v>
      </c>
      <c r="F10" s="2">
        <v>0.04</v>
      </c>
      <c r="G10" s="2">
        <v>0</v>
      </c>
      <c r="H10" s="2">
        <v>0.01</v>
      </c>
      <c r="I10" s="2"/>
      <c r="J10" s="2">
        <f>AVERAGE(B10:H10)</f>
        <v>0.014285714285714285</v>
      </c>
      <c r="K10" s="2">
        <f>STDEV(B10:H10)</f>
        <v>0.013972762620115438</v>
      </c>
      <c r="L10" s="2"/>
      <c r="M10" s="2"/>
      <c r="N10" s="2"/>
    </row>
    <row r="11" spans="1:14" ht="12.75">
      <c r="A11" s="1" t="s">
        <v>18</v>
      </c>
      <c r="B11" s="2">
        <v>0.13</v>
      </c>
      <c r="C11" s="2">
        <v>0.13</v>
      </c>
      <c r="D11" s="2">
        <v>0.17</v>
      </c>
      <c r="E11" s="2">
        <v>0.17</v>
      </c>
      <c r="F11" s="2">
        <v>0.19</v>
      </c>
      <c r="G11" s="2">
        <v>0.07</v>
      </c>
      <c r="H11" s="2">
        <v>0.13</v>
      </c>
      <c r="I11" s="2"/>
      <c r="J11" s="2">
        <f>AVERAGE(B11:H11)</f>
        <v>0.14142857142857143</v>
      </c>
      <c r="K11" s="2">
        <f>STDEV(B11:H11)</f>
        <v>0.03976119189552015</v>
      </c>
      <c r="L11" s="2"/>
      <c r="M11" s="2"/>
      <c r="N11" s="2"/>
    </row>
    <row r="12" spans="1:14" ht="12.75">
      <c r="A12" s="1" t="s">
        <v>19</v>
      </c>
      <c r="B12" s="2">
        <v>0.04</v>
      </c>
      <c r="C12" s="2">
        <v>0</v>
      </c>
      <c r="D12" s="2">
        <v>0.03</v>
      </c>
      <c r="E12" s="2">
        <v>0</v>
      </c>
      <c r="F12" s="2">
        <v>0.04</v>
      </c>
      <c r="G12" s="2">
        <v>0</v>
      </c>
      <c r="H12" s="2">
        <v>0</v>
      </c>
      <c r="I12" s="2"/>
      <c r="J12" s="2">
        <f>AVERAGE(B12:H12)</f>
        <v>0.015714285714285715</v>
      </c>
      <c r="K12" s="2">
        <f>STDEV(B12:H12)</f>
        <v>0.019880595947760097</v>
      </c>
      <c r="L12" s="2"/>
      <c r="M12" s="2"/>
      <c r="N12" s="2"/>
    </row>
    <row r="13" spans="1:14" ht="12.75">
      <c r="A13" s="1" t="s">
        <v>20</v>
      </c>
      <c r="B13" s="2">
        <v>0.1</v>
      </c>
      <c r="C13" s="2">
        <v>0</v>
      </c>
      <c r="D13" s="2">
        <v>0.07</v>
      </c>
      <c r="E13" s="2">
        <v>0.11</v>
      </c>
      <c r="F13" s="2">
        <v>0.13</v>
      </c>
      <c r="G13" s="2">
        <v>0.08</v>
      </c>
      <c r="H13" s="2">
        <v>0.11</v>
      </c>
      <c r="I13" s="2"/>
      <c r="J13" s="2">
        <f>AVERAGE(B13:H13)</f>
        <v>0.08571428571428573</v>
      </c>
      <c r="K13" s="2">
        <f>STDEV(B13:H13)</f>
        <v>0.0427617987059879</v>
      </c>
      <c r="L13" s="2"/>
      <c r="M13" s="2"/>
      <c r="N13" s="2"/>
    </row>
    <row r="14" spans="1:14" ht="12.75">
      <c r="A14" s="1" t="s">
        <v>21</v>
      </c>
      <c r="B14" s="2">
        <f>SUM(B4:B13)</f>
        <v>101.42999999999999</v>
      </c>
      <c r="C14" s="2">
        <f aca="true" t="shared" si="0" ref="C14:H14">SUM(C4:C13)</f>
        <v>101.31999999999998</v>
      </c>
      <c r="D14" s="2">
        <f t="shared" si="0"/>
        <v>101.27</v>
      </c>
      <c r="E14" s="2">
        <f t="shared" si="0"/>
        <v>101.71000000000001</v>
      </c>
      <c r="F14" s="2">
        <f t="shared" si="0"/>
        <v>101.54</v>
      </c>
      <c r="G14" s="2">
        <f t="shared" si="0"/>
        <v>101.56</v>
      </c>
      <c r="H14" s="2">
        <f t="shared" si="0"/>
        <v>101.57</v>
      </c>
      <c r="I14" s="2"/>
      <c r="J14" s="2">
        <f>AVERAGE(B14:H14)</f>
        <v>101.4857142857143</v>
      </c>
      <c r="K14" s="2">
        <f>STDEV(B14:H14)</f>
        <v>0.154365058962751</v>
      </c>
      <c r="L14" s="2"/>
      <c r="M14" s="2"/>
      <c r="N14" s="2"/>
    </row>
    <row r="15" spans="2:14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1" t="s">
        <v>22</v>
      </c>
      <c r="B16" s="2">
        <v>5</v>
      </c>
      <c r="C16" s="2" t="s">
        <v>23</v>
      </c>
      <c r="D16" s="2" t="s">
        <v>22</v>
      </c>
      <c r="E16" s="2" t="s">
        <v>24</v>
      </c>
      <c r="F16" s="2" t="s">
        <v>9</v>
      </c>
      <c r="G16" s="2" t="s">
        <v>10</v>
      </c>
      <c r="H16" s="2" t="s">
        <v>25</v>
      </c>
      <c r="I16" s="2"/>
      <c r="J16" s="2" t="s">
        <v>24</v>
      </c>
      <c r="K16" s="2"/>
      <c r="L16" s="2"/>
      <c r="M16" s="2"/>
      <c r="N16" s="2"/>
    </row>
    <row r="17" spans="1:14" ht="12.75">
      <c r="A17" s="1" t="s">
        <v>30</v>
      </c>
      <c r="B17" s="2">
        <v>2.009</v>
      </c>
      <c r="C17" s="2">
        <v>2.013</v>
      </c>
      <c r="D17" s="2">
        <v>2.002</v>
      </c>
      <c r="E17" s="2">
        <v>2.011</v>
      </c>
      <c r="F17" s="2">
        <v>2.013</v>
      </c>
      <c r="G17" s="2">
        <v>2.009</v>
      </c>
      <c r="H17" s="2">
        <v>2.012</v>
      </c>
      <c r="I17" s="2"/>
      <c r="J17" s="2">
        <v>2.01</v>
      </c>
      <c r="K17" s="2">
        <v>0.007</v>
      </c>
      <c r="L17" s="3"/>
      <c r="M17" s="2"/>
      <c r="N17" s="2"/>
    </row>
    <row r="18" spans="1:14" ht="12.75">
      <c r="A18" s="1" t="s">
        <v>28</v>
      </c>
      <c r="B18" s="2">
        <v>0.989</v>
      </c>
      <c r="C18" s="2">
        <v>0.988</v>
      </c>
      <c r="D18" s="2">
        <v>0.994</v>
      </c>
      <c r="E18" s="2">
        <v>0.987</v>
      </c>
      <c r="F18" s="2">
        <v>0.984</v>
      </c>
      <c r="G18" s="2">
        <v>0.99</v>
      </c>
      <c r="H18" s="2">
        <v>0.988</v>
      </c>
      <c r="I18" s="2"/>
      <c r="J18" s="2">
        <v>0.989</v>
      </c>
      <c r="K18" s="2">
        <v>0.006</v>
      </c>
      <c r="L18" s="3"/>
      <c r="M18" s="2"/>
      <c r="N18" s="2"/>
    </row>
    <row r="19" spans="1:14" ht="12.75">
      <c r="A19" s="1" t="s">
        <v>33</v>
      </c>
      <c r="B19" s="2">
        <v>0.003</v>
      </c>
      <c r="C19" s="2">
        <v>0.003</v>
      </c>
      <c r="D19" s="2">
        <v>0.003</v>
      </c>
      <c r="E19" s="2">
        <v>0.003</v>
      </c>
      <c r="F19" s="2">
        <v>0.004</v>
      </c>
      <c r="G19" s="2">
        <v>0.001</v>
      </c>
      <c r="H19" s="2">
        <v>0.003</v>
      </c>
      <c r="I19" s="2"/>
      <c r="J19" s="2">
        <v>0.003</v>
      </c>
      <c r="K19" s="2">
        <v>0.001</v>
      </c>
      <c r="L19" s="2"/>
      <c r="M19" s="2"/>
      <c r="N19" s="2"/>
    </row>
    <row r="20" spans="1:14" ht="12.75">
      <c r="A20" s="1" t="s">
        <v>35</v>
      </c>
      <c r="B20" s="2">
        <v>0.002</v>
      </c>
      <c r="C20" s="2">
        <v>0</v>
      </c>
      <c r="D20" s="2">
        <v>0.002</v>
      </c>
      <c r="E20" s="2">
        <v>0.002</v>
      </c>
      <c r="F20" s="2">
        <v>0.003</v>
      </c>
      <c r="G20" s="2">
        <v>0.002</v>
      </c>
      <c r="H20" s="2">
        <v>0.002</v>
      </c>
      <c r="I20" s="2"/>
      <c r="J20" s="2">
        <v>0.002</v>
      </c>
      <c r="K20" s="2">
        <v>0.001</v>
      </c>
      <c r="L20" s="2"/>
      <c r="M20" s="2"/>
      <c r="N20" s="2"/>
    </row>
    <row r="21" spans="1:14" ht="12.75">
      <c r="A21" s="1" t="s">
        <v>26</v>
      </c>
      <c r="B21" s="2">
        <v>0</v>
      </c>
      <c r="C21" s="2">
        <v>0.001</v>
      </c>
      <c r="D21" s="2">
        <v>0.001</v>
      </c>
      <c r="E21" s="2">
        <v>0</v>
      </c>
      <c r="F21" s="2">
        <v>0.001</v>
      </c>
      <c r="G21" s="2">
        <v>0.001</v>
      </c>
      <c r="H21" s="2">
        <v>0</v>
      </c>
      <c r="I21" s="2"/>
      <c r="J21" s="2">
        <v>0.001</v>
      </c>
      <c r="K21" s="2">
        <v>0.001</v>
      </c>
      <c r="L21" s="2"/>
      <c r="M21" s="2"/>
      <c r="N21" s="2"/>
    </row>
    <row r="22" spans="1:14" ht="12.75">
      <c r="A22" s="1" t="s">
        <v>29</v>
      </c>
      <c r="B22" s="2">
        <v>0</v>
      </c>
      <c r="C22" s="2">
        <v>0</v>
      </c>
      <c r="D22" s="2">
        <v>0.001</v>
      </c>
      <c r="E22" s="2">
        <v>0.001</v>
      </c>
      <c r="F22" s="2">
        <v>0.001</v>
      </c>
      <c r="G22" s="2">
        <v>0.001</v>
      </c>
      <c r="H22" s="2">
        <v>0</v>
      </c>
      <c r="I22" s="2"/>
      <c r="J22" s="2">
        <v>0.001</v>
      </c>
      <c r="K22" s="2">
        <v>0</v>
      </c>
      <c r="L22" s="2"/>
      <c r="M22" s="2"/>
      <c r="N22" s="2"/>
    </row>
    <row r="23" spans="1:14" ht="12.75">
      <c r="A23" s="1" t="s">
        <v>27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/>
      <c r="J23" s="2">
        <v>0</v>
      </c>
      <c r="K23" s="2">
        <v>0</v>
      </c>
      <c r="L23" s="2"/>
      <c r="M23" s="2"/>
      <c r="N23" s="2"/>
    </row>
    <row r="24" spans="1:14" ht="12.75">
      <c r="A24" s="1" t="s">
        <v>31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/>
      <c r="J24" s="2">
        <v>0</v>
      </c>
      <c r="K24" s="2">
        <v>0</v>
      </c>
      <c r="L24" s="2"/>
      <c r="M24" s="2"/>
      <c r="N24" s="2"/>
    </row>
    <row r="25" spans="1:14" ht="12.75">
      <c r="A25" s="1" t="s">
        <v>32</v>
      </c>
      <c r="B25" s="2">
        <v>0</v>
      </c>
      <c r="C25" s="2">
        <v>0</v>
      </c>
      <c r="D25" s="2">
        <v>0</v>
      </c>
      <c r="E25" s="2">
        <v>0</v>
      </c>
      <c r="F25" s="2">
        <v>0.001</v>
      </c>
      <c r="G25" s="2">
        <v>0</v>
      </c>
      <c r="H25" s="2">
        <v>0</v>
      </c>
      <c r="I25" s="2"/>
      <c r="J25" s="2">
        <v>0</v>
      </c>
      <c r="K25" s="2">
        <v>0</v>
      </c>
      <c r="L25" s="2"/>
      <c r="M25" s="2"/>
      <c r="N25" s="2"/>
    </row>
    <row r="26" spans="1:14" ht="12.75">
      <c r="A26" s="1" t="s">
        <v>34</v>
      </c>
      <c r="B26" s="2">
        <v>0.001</v>
      </c>
      <c r="C26" s="2">
        <v>0</v>
      </c>
      <c r="D26" s="2">
        <v>0.001</v>
      </c>
      <c r="E26" s="2">
        <v>0</v>
      </c>
      <c r="F26" s="2">
        <v>0.001</v>
      </c>
      <c r="G26" s="2">
        <v>0</v>
      </c>
      <c r="H26" s="2">
        <v>0</v>
      </c>
      <c r="I26" s="2"/>
      <c r="J26" s="2">
        <v>0</v>
      </c>
      <c r="K26" s="2">
        <v>0</v>
      </c>
      <c r="L26" s="2"/>
      <c r="M26" s="2"/>
      <c r="N26" s="2"/>
    </row>
    <row r="27" spans="1:14" ht="12.75">
      <c r="A27" s="1" t="s">
        <v>21</v>
      </c>
      <c r="B27" s="2">
        <v>3.005</v>
      </c>
      <c r="C27" s="2">
        <v>3.005</v>
      </c>
      <c r="D27" s="2">
        <v>3.004</v>
      </c>
      <c r="E27" s="2">
        <v>3.006</v>
      </c>
      <c r="F27" s="2">
        <v>3.008</v>
      </c>
      <c r="G27" s="2">
        <v>3.005</v>
      </c>
      <c r="H27" s="2">
        <v>3.005</v>
      </c>
      <c r="I27" s="2"/>
      <c r="J27" s="2">
        <v>3.005</v>
      </c>
      <c r="K27" s="2">
        <v>0.002</v>
      </c>
      <c r="L27" s="2"/>
      <c r="M27" s="2"/>
      <c r="N27" s="2"/>
    </row>
    <row r="28" spans="2:18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9" ht="18.75">
      <c r="A29" s="1" t="s">
        <v>56</v>
      </c>
      <c r="B29" s="2"/>
      <c r="C29" s="2"/>
      <c r="D29" s="2"/>
      <c r="E29" s="2"/>
      <c r="F29" s="2"/>
      <c r="G29" s="2"/>
      <c r="H29" s="2"/>
      <c r="I29" s="2"/>
      <c r="J29" s="2"/>
      <c r="K29" s="4" t="s">
        <v>57</v>
      </c>
      <c r="L29" s="2"/>
      <c r="M29" s="2"/>
      <c r="N29" s="2"/>
      <c r="O29" s="2"/>
      <c r="P29" s="2"/>
      <c r="Q29" s="2"/>
      <c r="R29" s="2"/>
      <c r="S29" s="2"/>
    </row>
    <row r="30" ht="23.25">
      <c r="K30" s="5" t="s">
        <v>58</v>
      </c>
    </row>
    <row r="31" spans="1:8" ht="12.75">
      <c r="A31" s="1" t="s">
        <v>36</v>
      </c>
      <c r="B31" s="1" t="s">
        <v>37</v>
      </c>
      <c r="C31" s="1" t="s">
        <v>38</v>
      </c>
      <c r="D31" s="1" t="s">
        <v>39</v>
      </c>
      <c r="E31" s="1" t="s">
        <v>40</v>
      </c>
      <c r="F31" s="1" t="s">
        <v>41</v>
      </c>
      <c r="G31" s="1" t="s">
        <v>42</v>
      </c>
      <c r="H31" s="1" t="s">
        <v>43</v>
      </c>
    </row>
    <row r="32" spans="1:8" ht="12.75">
      <c r="A32" s="1" t="s">
        <v>44</v>
      </c>
      <c r="B32" s="1" t="s">
        <v>26</v>
      </c>
      <c r="C32" s="1" t="s">
        <v>45</v>
      </c>
      <c r="D32" s="1">
        <v>20</v>
      </c>
      <c r="E32" s="1">
        <v>10</v>
      </c>
      <c r="F32" s="1">
        <v>600</v>
      </c>
      <c r="G32" s="1">
        <v>-600</v>
      </c>
      <c r="H32" s="1" t="s">
        <v>46</v>
      </c>
    </row>
    <row r="33" spans="1:8" ht="12.75">
      <c r="A33" s="1" t="s">
        <v>44</v>
      </c>
      <c r="B33" s="1" t="s">
        <v>28</v>
      </c>
      <c r="C33" s="1" t="s">
        <v>45</v>
      </c>
      <c r="D33" s="1">
        <v>20</v>
      </c>
      <c r="E33" s="1">
        <v>10</v>
      </c>
      <c r="F33" s="1">
        <v>600</v>
      </c>
      <c r="G33" s="1">
        <v>-600</v>
      </c>
      <c r="H33" s="1" t="s">
        <v>47</v>
      </c>
    </row>
    <row r="34" spans="1:8" ht="12.75">
      <c r="A34" s="1" t="s">
        <v>44</v>
      </c>
      <c r="B34" s="1" t="s">
        <v>29</v>
      </c>
      <c r="C34" s="1" t="s">
        <v>45</v>
      </c>
      <c r="D34" s="1">
        <v>20</v>
      </c>
      <c r="E34" s="1">
        <v>10</v>
      </c>
      <c r="F34" s="1">
        <v>600</v>
      </c>
      <c r="G34" s="1">
        <v>-600</v>
      </c>
      <c r="H34" s="1" t="s">
        <v>47</v>
      </c>
    </row>
    <row r="35" spans="1:8" ht="12.75">
      <c r="A35" s="1" t="s">
        <v>44</v>
      </c>
      <c r="B35" s="1" t="s">
        <v>30</v>
      </c>
      <c r="C35" s="1" t="s">
        <v>45</v>
      </c>
      <c r="D35" s="1">
        <v>20</v>
      </c>
      <c r="E35" s="1">
        <v>10</v>
      </c>
      <c r="F35" s="1">
        <v>600</v>
      </c>
      <c r="G35" s="1">
        <v>-600</v>
      </c>
      <c r="H35" s="1" t="s">
        <v>48</v>
      </c>
    </row>
    <row r="36" spans="1:8" ht="12.75">
      <c r="A36" s="1" t="s">
        <v>49</v>
      </c>
      <c r="B36" s="1" t="s">
        <v>27</v>
      </c>
      <c r="C36" s="1" t="s">
        <v>45</v>
      </c>
      <c r="D36" s="1">
        <v>20</v>
      </c>
      <c r="E36" s="1">
        <v>10</v>
      </c>
      <c r="F36" s="1">
        <v>600</v>
      </c>
      <c r="G36" s="1">
        <v>-600</v>
      </c>
      <c r="H36" s="1" t="s">
        <v>50</v>
      </c>
    </row>
    <row r="37" spans="1:8" ht="12.75">
      <c r="A37" s="1" t="s">
        <v>49</v>
      </c>
      <c r="B37" s="1" t="s">
        <v>31</v>
      </c>
      <c r="C37" s="1" t="s">
        <v>45</v>
      </c>
      <c r="D37" s="1">
        <v>20</v>
      </c>
      <c r="E37" s="1">
        <v>10</v>
      </c>
      <c r="F37" s="1">
        <v>600</v>
      </c>
      <c r="G37" s="1">
        <v>-600</v>
      </c>
      <c r="H37" s="1" t="s">
        <v>47</v>
      </c>
    </row>
    <row r="38" spans="1:8" ht="12.75">
      <c r="A38" s="1" t="s">
        <v>49</v>
      </c>
      <c r="B38" s="1" t="s">
        <v>32</v>
      </c>
      <c r="C38" s="1" t="s">
        <v>45</v>
      </c>
      <c r="D38" s="1">
        <v>20</v>
      </c>
      <c r="E38" s="1">
        <v>10</v>
      </c>
      <c r="F38" s="1">
        <v>600</v>
      </c>
      <c r="G38" s="1">
        <v>-600</v>
      </c>
      <c r="H38" s="1" t="s">
        <v>51</v>
      </c>
    </row>
    <row r="39" spans="1:8" ht="12.75">
      <c r="A39" s="1" t="s">
        <v>52</v>
      </c>
      <c r="B39" s="1" t="s">
        <v>33</v>
      </c>
      <c r="C39" s="1" t="s">
        <v>45</v>
      </c>
      <c r="D39" s="1">
        <v>20</v>
      </c>
      <c r="E39" s="1">
        <v>10</v>
      </c>
      <c r="F39" s="1">
        <v>500</v>
      </c>
      <c r="G39" s="1">
        <v>-250</v>
      </c>
      <c r="H39" s="1" t="s">
        <v>53</v>
      </c>
    </row>
    <row r="40" spans="1:8" ht="12.75">
      <c r="A40" s="1" t="s">
        <v>52</v>
      </c>
      <c r="B40" s="1" t="s">
        <v>34</v>
      </c>
      <c r="C40" s="1" t="s">
        <v>45</v>
      </c>
      <c r="D40" s="1">
        <v>20</v>
      </c>
      <c r="E40" s="1">
        <v>10</v>
      </c>
      <c r="F40" s="1">
        <v>500</v>
      </c>
      <c r="G40" s="1">
        <v>-500</v>
      </c>
      <c r="H40" s="1" t="s">
        <v>54</v>
      </c>
    </row>
    <row r="41" spans="1:8" ht="12.75">
      <c r="A41" s="1" t="s">
        <v>52</v>
      </c>
      <c r="B41" s="1" t="s">
        <v>35</v>
      </c>
      <c r="C41" s="1" t="s">
        <v>45</v>
      </c>
      <c r="D41" s="1">
        <v>20</v>
      </c>
      <c r="E41" s="1">
        <v>10</v>
      </c>
      <c r="F41" s="1">
        <v>500</v>
      </c>
      <c r="G41" s="1">
        <v>0</v>
      </c>
      <c r="H41" s="1" t="s">
        <v>55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 Users</dc:creator>
  <cp:keywords/>
  <dc:description/>
  <cp:lastModifiedBy>Dept of Geosciences</cp:lastModifiedBy>
  <dcterms:created xsi:type="dcterms:W3CDTF">2007-04-06T01:18:18Z</dcterms:created>
  <dcterms:modified xsi:type="dcterms:W3CDTF">2012-02-27T21:56:38Z</dcterms:modified>
  <cp:category/>
  <cp:version/>
  <cp:contentType/>
  <cp:contentStatus/>
</cp:coreProperties>
</file>