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4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<sst xmlns="http://schemas.openxmlformats.org/spreadsheetml/2006/main" count="43" uniqueCount="25">
  <si>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 xml:space="preserve"> </t>
  </si>
  <si>
    <t>Comment</t>
  </si>
  <si>
    <t>Ag</t>
  </si>
  <si>
    <t>Hg</t>
  </si>
  <si>
    <t>Total</t>
  </si>
  <si>
    <t>R070463 Eugenite Ag metal</t>
  </si>
  <si>
    <t>Weight %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</si>
  <si>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</si>
  <si>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</si>
  <si>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</si>
  <si>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</si>
  <si>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</si>
  <si>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</si>
  <si>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</si>
  <si>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Average:</t>
  </si>
  <si>
    <t>Std. Dev.:</t>
  </si>
  <si>
    <t>Ideal Chemistry:</t>
  </si>
  <si>
    <t>Ag (Hg trace)</t>
  </si>
  <si>
    <t xml:space="preserve">Column Conditions :  Cond 1 : 20keV 20nA  </t>
  </si>
  <si>
    <t xml:space="preserve">Standard Name :   </t>
  </si>
  <si>
    <t xml:space="preserve"> Hg On cinnabar </t>
  </si>
  <si>
    <t xml:space="preserve">Beam Size :  10 µm </t>
  </si>
  <si>
    <t xml:space="preserve"> Ag On Ag  metal</t>
  </si>
  <si>
    <t>Measured Chemistry:</t>
  </si>
  <si>
    <t>R070463 Native silver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</si>
</sst>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25.140625" style="0" customWidth="1"/>
  </cols>
  <sheetData>
    <row r="1" ht="15">
      <c r="B1" t="s">
        <v>24</v>
      </c>
    </row>
    <row r="3" spans="3:5" ht="15">
      <c r="C3" t="s">
        <v>6</v>
      </c>
      <c r="E3" t="s">
        <v>0</v>
      </c>
    </row>
    <row r="4" spans="2:5" ht="15">
      <c r="B4" t="s">
        <v>1</v>
      </c>
      <c r="C4" t="s">
        <v>2</v>
      </c>
      <c r="D4" t="s">
        <v>3</v>
      </c>
      <c r="E4" t="s">
        <v>4</v>
      </c>
    </row>
    <row r="5" spans="2:5" ht="15">
      <c r="B5" t="s">
        <v>5</v>
      </c>
      <c r="C5">
        <v>100.6635</v>
      </c>
      <c r="D5">
        <v>0.709808</v>
      </c>
      <c r="E5">
        <v>101.4194</v>
      </c>
    </row>
    <row r="6" spans="2:5" ht="15">
      <c r="B6" t="s">
        <v>5</v>
      </c>
      <c r="C6">
        <v>97.95949</v>
      </c>
      <c r="D6">
        <v>2.332252</v>
      </c>
      <c r="E6">
        <v>100.3168</v>
      </c>
    </row>
    <row r="7" spans="2:5" ht="15">
      <c r="B7" t="s">
        <v>5</v>
      </c>
      <c r="C7">
        <v>98.69505</v>
      </c>
      <c r="D7">
        <v>1.719692</v>
      </c>
      <c r="E7">
        <v>100.4713</v>
      </c>
    </row>
    <row r="8" spans="2:5" ht="15">
      <c r="B8" t="s">
        <v>5</v>
      </c>
      <c r="C8">
        <v>99.29379</v>
      </c>
      <c r="D8">
        <v>0.69623</v>
      </c>
      <c r="E8">
        <v>100.0179</v>
      </c>
    </row>
    <row r="9" spans="2:5" ht="15">
      <c r="B9" t="s">
        <v>5</v>
      </c>
      <c r="C9">
        <v>100.4936</v>
      </c>
      <c r="D9">
        <v>0.697843</v>
      </c>
      <c r="E9">
        <v>101.1983</v>
      </c>
    </row>
    <row r="10" spans="2:5" ht="15">
      <c r="B10" t="s">
        <v>5</v>
      </c>
      <c r="C10">
        <v>100.5849</v>
      </c>
      <c r="D10">
        <v>1.039475</v>
      </c>
      <c r="E10">
        <v>101.7116</v>
      </c>
    </row>
    <row r="11" spans="2:5" ht="15">
      <c r="B11" t="s">
        <v>5</v>
      </c>
      <c r="C11">
        <v>100.5771</v>
      </c>
      <c r="D11">
        <v>1.024554</v>
      </c>
      <c r="E11">
        <v>101.711</v>
      </c>
    </row>
    <row r="12" spans="2:5" ht="15">
      <c r="B12" t="s">
        <v>5</v>
      </c>
      <c r="C12">
        <v>100.5884</v>
      </c>
      <c r="D12">
        <v>0.975258</v>
      </c>
      <c r="E12">
        <v>101.6554</v>
      </c>
    </row>
    <row r="13" spans="2:5" ht="15">
      <c r="B13" t="s">
        <v>5</v>
      </c>
      <c r="C13">
        <v>99.64957</v>
      </c>
      <c r="D13">
        <v>0.747232</v>
      </c>
      <c r="E13">
        <v>100.4122</v>
      </c>
    </row>
    <row r="14" spans="2:5" ht="15">
      <c r="B14" t="s">
        <v>5</v>
      </c>
      <c r="C14">
        <v>100.2501</v>
      </c>
      <c r="D14">
        <v>0.385476</v>
      </c>
      <c r="E14">
        <v>100.6407</v>
      </c>
    </row>
    <row r="15" spans="2:5" ht="15">
      <c r="B15" t="s">
        <v>5</v>
      </c>
      <c r="C15">
        <v>100.6307</v>
      </c>
      <c r="D15">
        <v>0.830487</v>
      </c>
      <c r="E15">
        <v>101.4704</v>
      </c>
    </row>
    <row r="16" spans="2:5" ht="15">
      <c r="B16" t="s">
        <v>5</v>
      </c>
      <c r="C16">
        <v>101.4413</v>
      </c>
      <c r="D16">
        <v>0.711299</v>
      </c>
      <c r="E16">
        <v>102.1541</v>
      </c>
    </row>
    <row r="17" spans="2:5" ht="15">
      <c r="B17" t="s">
        <v>5</v>
      </c>
      <c r="C17">
        <v>100.2959</v>
      </c>
      <c r="D17">
        <v>0.540617</v>
      </c>
      <c r="E17">
        <v>100.8551</v>
      </c>
    </row>
    <row r="18" spans="2:5" ht="15">
      <c r="B18" t="s">
        <v>5</v>
      </c>
      <c r="C18">
        <v>99.32772</v>
      </c>
      <c r="D18">
        <v>0.997706</v>
      </c>
      <c r="E18">
        <v>100.3455</v>
      </c>
    </row>
    <row r="19" spans="2:5" ht="15">
      <c r="B19" t="s">
        <v>5</v>
      </c>
      <c r="C19">
        <v>100.8718</v>
      </c>
      <c r="D19">
        <v>0.613875</v>
      </c>
      <c r="E19">
        <v>101.5657</v>
      </c>
    </row>
    <row r="20" spans="2:5" ht="15.75" thickBot="1">
      <c r="B20" s="1" t="s">
        <v>5</v>
      </c>
      <c r="C20" s="1">
        <v>100.865</v>
      </c>
      <c r="D20" s="1">
        <v>0.663253</v>
      </c>
      <c r="E20" s="1">
        <v>101.5684</v>
      </c>
    </row>
    <row r="21" spans="2:4" ht="15">
      <c r="B21" s="7" t="s">
        <v>14</v>
      </c>
      <c r="C21">
        <f>AVERAGE(C5:C20)</f>
        <v>100.13674499999999</v>
      </c>
      <c r="D21">
        <f>AVERAGE(D5:D20)</f>
        <v>0.9178160624999999</v>
      </c>
    </row>
    <row r="22" spans="2:4" ht="15">
      <c r="B22" s="7" t="s">
        <v>15</v>
      </c>
      <c r="C22">
        <f>STDEV(C5:C20)</f>
        <v>0.9121263808485826</v>
      </c>
      <c r="D22">
        <f>STDEV(D5:D20)</f>
        <v>0.4818359312938338</v>
      </c>
    </row>
    <row r="24" ht="15">
      <c r="B24" t="s">
        <v>7</v>
      </c>
    </row>
    <row r="26" spans="2:6" ht="15">
      <c r="B26" t="s">
        <v>8</v>
      </c>
      <c r="C26" t="s">
        <v>9</v>
      </c>
      <c r="D26" t="s">
        <v>10</v>
      </c>
      <c r="E26" t="s">
        <v>11</v>
      </c>
      <c r="F26" t="s">
        <v>12</v>
      </c>
    </row>
    <row r="27" spans="2:6" ht="15">
      <c r="B27" t="s">
        <v>2</v>
      </c>
      <c r="C27">
        <v>100.13</v>
      </c>
      <c r="D27">
        <v>107.87</v>
      </c>
      <c r="E27">
        <f>C27/D27</f>
        <v>0.9282469639380735</v>
      </c>
      <c r="F27" s="2">
        <f>E27/(E27+E28)</f>
        <v>0.995083291671037</v>
      </c>
    </row>
    <row r="28" spans="2:6" ht="15">
      <c r="B28" t="s">
        <v>3</v>
      </c>
      <c r="C28">
        <v>0.92</v>
      </c>
      <c r="D28">
        <v>200.59</v>
      </c>
      <c r="E28">
        <f>C28/D28</f>
        <v>0.004586469913754425</v>
      </c>
      <c r="F28" s="2">
        <f>E28/(E27+E28)</f>
        <v>0.004916708328962986</v>
      </c>
    </row>
    <row r="29" spans="2:3" ht="15">
      <c r="B29" t="s">
        <v>13</v>
      </c>
      <c r="C29">
        <f>SUM(C27:C28)</f>
        <v>101.05</v>
      </c>
    </row>
    <row r="31" ht="15">
      <c r="G31" s="3"/>
    </row>
    <row r="33" ht="15">
      <c r="D33" s="4"/>
    </row>
    <row r="35" spans="2:7" ht="18.75">
      <c r="B35" s="5" t="s">
        <v>16</v>
      </c>
      <c r="C35" s="5"/>
      <c r="D35" s="5" t="s">
        <v>2</v>
      </c>
      <c r="E35" s="5"/>
      <c r="F35" s="6"/>
      <c r="G35" s="6"/>
    </row>
    <row r="37" spans="2:7" ht="18.75">
      <c r="B37" s="5" t="s">
        <v>23</v>
      </c>
      <c r="C37" s="5"/>
      <c r="D37" s="5" t="s">
        <v>17</v>
      </c>
      <c r="E37" s="5"/>
      <c r="F37" s="6"/>
      <c r="G37" s="6"/>
    </row>
    <row r="39" ht="15">
      <c r="A39" t="s">
        <v>18</v>
      </c>
    </row>
    <row r="41" ht="15">
      <c r="A41" t="s">
        <v>19</v>
      </c>
    </row>
    <row r="42" ht="15">
      <c r="A42" t="s">
        <v>22</v>
      </c>
    </row>
    <row r="43" ht="15">
      <c r="A43" t="s">
        <v>20</v>
      </c>
    </row>
    <row r="45" ht="15">
      <c r="A45" t="s">
        <v>21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2011-05-12T18:11:35Z</cp:lastPrinted>
  <dcterms:created xsi:type="dcterms:W3CDTF">2011-05-12T18:00:38Z</dcterms:created>
  <dcterms:modified xsi:type="dcterms:W3CDTF">2011-05-12T20:46:31Z</dcterms:modified>
  <cp:category/>
  <cp:version/>
  <cp:contentType/>
  <cp:contentStatus/>
</cp:coreProperties>
</file>