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35" windowWidth="11805" windowHeight="82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<sst xmlns="http://schemas.openxmlformats.org/spreadsheetml/2006/main" count="73" uniqueCount="50">
  <si>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spinel6799</t>
  </si>
  <si>
    <t>#13</t>
  </si>
  <si>
    <t>#14</t>
  </si>
  <si>
    <t>#15</t>
  </si>
  <si>
    <t>#16</t>
  </si>
  <si>
    <t>#21</t>
  </si>
  <si>
    <t>#22</t>
  </si>
  <si>
    <t>#23</t>
  </si>
  <si>
    <t>#24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</si>
  <si>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</si>
  <si>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</si>
  <si>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</si>
  <si>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</si>
  <si>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</si>
  <si>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</si>
  <si>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</si>
  <si>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</si>
  <si>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MnO</t>
  </si>
  <si>
    <t>TiO2</t>
  </si>
  <si>
    <t>FeO</t>
  </si>
  <si>
    <t>Totals</t>
  </si>
  <si>
    <t>Cation</t>
  </si>
  <si>
    <t>Numbers</t>
  </si>
  <si>
    <t>Normalized</t>
  </si>
  <si>
    <t>to</t>
  </si>
  <si>
    <t>Norm</t>
  </si>
  <si>
    <t>Mg</t>
  </si>
  <si>
    <t>Al</t>
  </si>
  <si>
    <t>Mn</t>
  </si>
  <si>
    <t>Ti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</si>
  <si>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</si>
  <si>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</si>
  <si>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</si>
  <si>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</si>
  <si>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</si>
  <si>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</si>
  <si>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</si>
  <si>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</si>
  <si>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</si>
  <si>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</si>
  <si>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</si>
  <si>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spinel</t>
  </si>
  <si>
    <t>gahnite</t>
  </si>
  <si>
    <t>PET</t>
  </si>
  <si>
    <t>rhod-791</t>
  </si>
  <si>
    <t>rutile1</t>
  </si>
  <si>
    <t>LIF</t>
  </si>
  <si>
    <t>chrom-s</t>
  </si>
  <si>
    <r>
      <rPr>
        <sz val="12"/>
        <rFont val="Times New Roman"/>
        <family val="1"/>
      </rPr>
      <t>Ideal Formula: MgAl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4</t>
    </r>
  </si>
  <si>
    <r>
      <rPr>
        <sz val="16"/>
        <rFont val="Times New Roman"/>
        <family val="1"/>
      </rPr>
      <t>(Mg</t>
    </r>
    <r>
      <rPr>
        <vertAlign val="subscript"/>
        <sz val="16"/>
        <rFont val="Times New Roman"/>
        <family val="1"/>
      </rPr>
      <t>0.97</t>
    </r>
    <r>
      <rPr>
        <sz val="16"/>
        <rFont val="Times New Roman"/>
        <family val="1"/>
      </rPr>
      <t>Fe</t>
    </r>
    <r>
      <rPr>
        <vertAlign val="subscript"/>
        <sz val="16"/>
        <rFont val="Times New Roman"/>
        <family val="1"/>
      </rPr>
      <t>0.03</t>
    </r>
    <r>
      <rPr>
        <sz val="16"/>
        <rFont val="Times New Roman"/>
        <family val="1"/>
      </rPr>
      <t>)</t>
    </r>
    <r>
      <rPr>
        <vertAlign val="subscript"/>
        <sz val="16"/>
        <rFont val="Times New Roman"/>
        <family val="1"/>
      </rPr>
      <t>1.00</t>
    </r>
    <r>
      <rPr>
        <sz val="16"/>
        <rFont val="Times New Roman"/>
        <family val="1"/>
      </rPr>
      <t>Al</t>
    </r>
    <r>
      <rPr>
        <vertAlign val="subscript"/>
        <sz val="16"/>
        <rFont val="Times New Roman"/>
        <family val="1"/>
      </rPr>
      <t>2.00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</si>
</sst>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3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3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O22" sqref="O22"/>
    </sheetView>
  </sheetViews>
  <sheetFormatPr defaultColWidth="5.25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5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</row>
    <row r="4" spans="1:16" ht="12.75">
      <c r="A4" s="1" t="s">
        <v>15</v>
      </c>
      <c r="B4" s="2">
        <v>26.08</v>
      </c>
      <c r="C4" s="2">
        <v>26.29</v>
      </c>
      <c r="D4" s="2">
        <v>26.09</v>
      </c>
      <c r="E4" s="2">
        <v>26.27</v>
      </c>
      <c r="F4" s="2">
        <v>26.14</v>
      </c>
      <c r="G4" s="2">
        <v>26.2</v>
      </c>
      <c r="H4" s="2">
        <v>26.01</v>
      </c>
      <c r="I4" s="2">
        <v>26.16</v>
      </c>
      <c r="J4" s="2"/>
      <c r="K4" s="2">
        <f aca="true" t="shared" si="0" ref="K4:K9">AVERAGE(B4:I4)</f>
        <v>26.154999999999998</v>
      </c>
      <c r="L4" s="2">
        <f aca="true" t="shared" si="1" ref="L4:L9">STDEV(B4:I4)</f>
        <v>0.096065453876882</v>
      </c>
      <c r="M4" s="2"/>
      <c r="N4" s="2"/>
      <c r="O4" s="2"/>
      <c r="P4" s="2"/>
    </row>
    <row r="5" spans="1:16" ht="12.75">
      <c r="A5" s="1" t="s">
        <v>16</v>
      </c>
      <c r="B5" s="2">
        <v>68.56</v>
      </c>
      <c r="C5" s="2">
        <v>68.57</v>
      </c>
      <c r="D5" s="2">
        <v>68.27</v>
      </c>
      <c r="E5" s="2">
        <v>68.51</v>
      </c>
      <c r="F5" s="2">
        <v>68.4</v>
      </c>
      <c r="G5" s="2">
        <v>68.18</v>
      </c>
      <c r="H5" s="2">
        <v>68.4</v>
      </c>
      <c r="I5" s="2">
        <v>68.3</v>
      </c>
      <c r="J5" s="2"/>
      <c r="K5" s="2">
        <f t="shared" si="0"/>
        <v>68.39874999999999</v>
      </c>
      <c r="L5" s="2">
        <f t="shared" si="1"/>
        <v>0.14237149594333337</v>
      </c>
      <c r="M5" s="2"/>
      <c r="N5" s="2"/>
      <c r="O5" s="2"/>
      <c r="P5" s="2"/>
    </row>
    <row r="6" spans="1:16" ht="12.75">
      <c r="A6" s="1" t="s">
        <v>17</v>
      </c>
      <c r="B6" s="2">
        <v>0</v>
      </c>
      <c r="C6" s="2">
        <v>0</v>
      </c>
      <c r="D6" s="2">
        <v>0.05</v>
      </c>
      <c r="E6" s="2">
        <v>0</v>
      </c>
      <c r="F6" s="2">
        <v>0</v>
      </c>
      <c r="G6" s="2">
        <v>0</v>
      </c>
      <c r="H6" s="2">
        <v>0</v>
      </c>
      <c r="I6" s="2">
        <v>0.01</v>
      </c>
      <c r="J6" s="2"/>
      <c r="K6" s="2">
        <f t="shared" si="0"/>
        <v>0.007500000000000001</v>
      </c>
      <c r="L6" s="2">
        <f t="shared" si="1"/>
        <v>0.01752549163769328</v>
      </c>
      <c r="M6" s="2"/>
      <c r="N6" s="2"/>
      <c r="O6" s="2"/>
      <c r="P6" s="2"/>
    </row>
    <row r="7" spans="1:16" ht="12.75">
      <c r="A7" s="1" t="s">
        <v>18</v>
      </c>
      <c r="B7" s="2">
        <v>0</v>
      </c>
      <c r="C7" s="2">
        <v>0</v>
      </c>
      <c r="D7" s="2">
        <v>0</v>
      </c>
      <c r="E7" s="2">
        <v>0.03</v>
      </c>
      <c r="F7" s="2">
        <v>0</v>
      </c>
      <c r="G7" s="2">
        <v>0.01</v>
      </c>
      <c r="H7" s="2">
        <v>0</v>
      </c>
      <c r="I7" s="2">
        <v>0</v>
      </c>
      <c r="J7" s="2"/>
      <c r="K7" s="2">
        <f t="shared" si="0"/>
        <v>0.005</v>
      </c>
      <c r="L7" s="2">
        <f t="shared" si="1"/>
        <v>0.010690449676496976</v>
      </c>
      <c r="M7" s="2"/>
      <c r="N7" s="2"/>
      <c r="O7" s="2"/>
      <c r="P7" s="2"/>
    </row>
    <row r="8" spans="1:16" ht="12.75">
      <c r="A8" s="1" t="s">
        <v>19</v>
      </c>
      <c r="B8" s="2">
        <v>1.6</v>
      </c>
      <c r="C8" s="2">
        <v>1.59</v>
      </c>
      <c r="D8" s="2">
        <v>1.52</v>
      </c>
      <c r="E8" s="2">
        <v>1.63</v>
      </c>
      <c r="F8" s="2">
        <v>1.49</v>
      </c>
      <c r="G8" s="2">
        <v>1.53</v>
      </c>
      <c r="H8" s="2">
        <v>1.61</v>
      </c>
      <c r="I8" s="2">
        <v>1.57</v>
      </c>
      <c r="J8" s="2"/>
      <c r="K8" s="2">
        <f t="shared" si="0"/>
        <v>1.5675000000000001</v>
      </c>
      <c r="L8" s="2">
        <f t="shared" si="1"/>
        <v>0.049208013284710625</v>
      </c>
      <c r="M8" s="2"/>
      <c r="N8" s="2"/>
      <c r="O8" s="2"/>
      <c r="P8" s="2"/>
    </row>
    <row r="9" spans="1:16" ht="12.75">
      <c r="A9" s="1" t="s">
        <v>20</v>
      </c>
      <c r="B9" s="2">
        <f>SUM(B4:B8)</f>
        <v>96.24</v>
      </c>
      <c r="C9" s="2">
        <f aca="true" t="shared" si="2" ref="C9:I9">SUM(C4:C8)</f>
        <v>96.44999999999999</v>
      </c>
      <c r="D9" s="2">
        <f t="shared" si="2"/>
        <v>95.92999999999999</v>
      </c>
      <c r="E9" s="2">
        <f t="shared" si="2"/>
        <v>96.44</v>
      </c>
      <c r="F9" s="2">
        <f t="shared" si="2"/>
        <v>96.03</v>
      </c>
      <c r="G9" s="2">
        <f t="shared" si="2"/>
        <v>95.92000000000002</v>
      </c>
      <c r="H9" s="2">
        <f t="shared" si="2"/>
        <v>96.02000000000001</v>
      </c>
      <c r="I9" s="2">
        <f t="shared" si="2"/>
        <v>96.03999999999999</v>
      </c>
      <c r="J9" s="2"/>
      <c r="K9" s="2">
        <f t="shared" si="0"/>
        <v>96.13374999999999</v>
      </c>
      <c r="L9" s="2">
        <f t="shared" si="1"/>
        <v>0.21540244726026725</v>
      </c>
      <c r="M9" s="2"/>
      <c r="N9" s="2"/>
      <c r="O9" s="2"/>
      <c r="P9" s="2"/>
    </row>
    <row r="10" spans="2:16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1" t="s">
        <v>21</v>
      </c>
      <c r="B11" s="2" t="s">
        <v>22</v>
      </c>
      <c r="C11" s="2" t="s">
        <v>23</v>
      </c>
      <c r="D11" s="2" t="s">
        <v>24</v>
      </c>
      <c r="E11" s="2">
        <v>4</v>
      </c>
      <c r="F11" s="2" t="s">
        <v>13</v>
      </c>
      <c r="G11" s="2" t="s">
        <v>14</v>
      </c>
      <c r="H11" s="2" t="s">
        <v>25</v>
      </c>
      <c r="I11" s="2" t="s">
        <v>21</v>
      </c>
      <c r="J11" s="2"/>
      <c r="K11" s="2"/>
      <c r="L11" s="2"/>
      <c r="M11" s="2"/>
      <c r="N11" s="2"/>
      <c r="O11" s="2"/>
      <c r="P11" s="2"/>
    </row>
    <row r="12" spans="1:16" ht="12.75">
      <c r="A12" s="1" t="s">
        <v>26</v>
      </c>
      <c r="B12" s="2">
        <v>0.963</v>
      </c>
      <c r="C12" s="2">
        <v>0.969</v>
      </c>
      <c r="D12" s="2">
        <v>0.967</v>
      </c>
      <c r="E12" s="2">
        <v>0.969</v>
      </c>
      <c r="F12" s="2">
        <v>0.967</v>
      </c>
      <c r="G12" s="2">
        <v>0.971</v>
      </c>
      <c r="H12" s="2">
        <v>0.963</v>
      </c>
      <c r="I12" s="2">
        <v>0.969</v>
      </c>
      <c r="J12" s="2"/>
      <c r="K12" s="2">
        <v>0.966</v>
      </c>
      <c r="L12" s="2">
        <v>0.003</v>
      </c>
      <c r="M12" s="3"/>
      <c r="N12" s="2"/>
      <c r="O12" s="2"/>
      <c r="P12" s="2"/>
    </row>
    <row r="13" spans="1:16" ht="12.75">
      <c r="A13" s="1" t="s">
        <v>30</v>
      </c>
      <c r="B13" s="2">
        <v>0.033</v>
      </c>
      <c r="C13" s="2">
        <v>0.033</v>
      </c>
      <c r="D13" s="2">
        <v>0.032</v>
      </c>
      <c r="E13" s="2">
        <v>0.034</v>
      </c>
      <c r="F13" s="2">
        <v>0.031</v>
      </c>
      <c r="G13" s="2">
        <v>0.032</v>
      </c>
      <c r="H13" s="2">
        <v>0.034</v>
      </c>
      <c r="I13" s="2">
        <v>0.033</v>
      </c>
      <c r="J13" s="2"/>
      <c r="K13" s="2">
        <v>0.033</v>
      </c>
      <c r="L13" s="2">
        <v>0.001</v>
      </c>
      <c r="M13" s="3"/>
      <c r="N13" s="2"/>
      <c r="O13" s="2"/>
      <c r="P13" s="2"/>
    </row>
    <row r="14" spans="1:16" ht="12.75">
      <c r="A14" s="1" t="s">
        <v>27</v>
      </c>
      <c r="B14" s="2">
        <v>2.002</v>
      </c>
      <c r="C14" s="2">
        <v>1.999</v>
      </c>
      <c r="D14" s="2">
        <v>2</v>
      </c>
      <c r="E14" s="2">
        <v>1.998</v>
      </c>
      <c r="F14" s="2">
        <v>2.001</v>
      </c>
      <c r="G14" s="2">
        <v>1.998</v>
      </c>
      <c r="H14" s="2">
        <v>2.002</v>
      </c>
      <c r="I14" s="2">
        <v>1.999</v>
      </c>
      <c r="J14" s="2"/>
      <c r="K14" s="2">
        <v>2</v>
      </c>
      <c r="L14" s="2">
        <v>0.002</v>
      </c>
      <c r="M14" s="3"/>
      <c r="N14" s="2"/>
      <c r="O14" s="2"/>
      <c r="P14" s="2"/>
    </row>
    <row r="15" spans="1:16" ht="12.75">
      <c r="A15" s="1" t="s">
        <v>20</v>
      </c>
      <c r="B15" s="2">
        <v>2.999</v>
      </c>
      <c r="C15" s="2">
        <v>3.001</v>
      </c>
      <c r="D15" s="2">
        <v>3</v>
      </c>
      <c r="E15" s="2">
        <v>3.001</v>
      </c>
      <c r="F15" s="2">
        <v>2.999</v>
      </c>
      <c r="G15" s="2">
        <v>3.001</v>
      </c>
      <c r="H15" s="2">
        <v>2.999</v>
      </c>
      <c r="I15" s="2">
        <v>3</v>
      </c>
      <c r="J15" s="2"/>
      <c r="K15" s="2">
        <v>3</v>
      </c>
      <c r="L15" s="2">
        <v>0.001</v>
      </c>
      <c r="M15" s="2"/>
      <c r="N15" s="2"/>
      <c r="O15" s="2"/>
      <c r="P15" s="2"/>
    </row>
    <row r="16" spans="2:20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8.75">
      <c r="B17" s="2"/>
      <c r="C17" s="2"/>
      <c r="D17" s="2"/>
      <c r="E17" s="2"/>
      <c r="F17" s="2"/>
      <c r="G17" s="2"/>
      <c r="H17" s="2"/>
      <c r="I17" s="2"/>
      <c r="J17" s="4" t="s">
        <v>48</v>
      </c>
      <c r="P17" s="2"/>
      <c r="Q17" s="2"/>
      <c r="R17" s="2"/>
      <c r="S17" s="2"/>
      <c r="T17" s="2"/>
    </row>
    <row r="18" spans="10:15" ht="23.25">
      <c r="J18" s="5" t="s">
        <v>49</v>
      </c>
      <c r="K18" s="6"/>
      <c r="L18" s="6"/>
      <c r="M18" s="6"/>
      <c r="N18" s="6"/>
      <c r="O18" s="6"/>
    </row>
    <row r="19" spans="1:8" ht="12.75">
      <c r="A19" s="1" t="s">
        <v>31</v>
      </c>
      <c r="B19" s="1" t="s">
        <v>32</v>
      </c>
      <c r="C19" s="1" t="s">
        <v>33</v>
      </c>
      <c r="D19" s="1" t="s">
        <v>34</v>
      </c>
      <c r="E19" s="1" t="s">
        <v>35</v>
      </c>
      <c r="F19" s="1" t="s">
        <v>36</v>
      </c>
      <c r="G19" s="1" t="s">
        <v>37</v>
      </c>
      <c r="H19" s="1" t="s">
        <v>38</v>
      </c>
    </row>
    <row r="20" spans="1:8" ht="12.75">
      <c r="A20" s="1" t="s">
        <v>39</v>
      </c>
      <c r="B20" s="1" t="s">
        <v>26</v>
      </c>
      <c r="C20" s="1" t="s">
        <v>40</v>
      </c>
      <c r="D20" s="1">
        <v>20</v>
      </c>
      <c r="E20" s="1">
        <v>10</v>
      </c>
      <c r="F20" s="1">
        <v>600</v>
      </c>
      <c r="G20" s="1">
        <v>-600</v>
      </c>
      <c r="H20" s="1" t="s">
        <v>41</v>
      </c>
    </row>
    <row r="21" spans="1:8" ht="12.75">
      <c r="A21" s="1" t="s">
        <v>39</v>
      </c>
      <c r="B21" s="1" t="s">
        <v>27</v>
      </c>
      <c r="C21" s="1" t="s">
        <v>40</v>
      </c>
      <c r="D21" s="1">
        <v>20</v>
      </c>
      <c r="E21" s="1">
        <v>10</v>
      </c>
      <c r="F21" s="1">
        <v>600</v>
      </c>
      <c r="G21" s="1">
        <v>-600</v>
      </c>
      <c r="H21" s="1" t="s">
        <v>42</v>
      </c>
    </row>
    <row r="22" spans="1:8" ht="12.75">
      <c r="A22" s="1" t="s">
        <v>43</v>
      </c>
      <c r="B22" s="1" t="s">
        <v>28</v>
      </c>
      <c r="C22" s="1" t="s">
        <v>40</v>
      </c>
      <c r="D22" s="1">
        <v>20</v>
      </c>
      <c r="E22" s="1">
        <v>10</v>
      </c>
      <c r="F22" s="1">
        <v>600</v>
      </c>
      <c r="G22" s="1">
        <v>-600</v>
      </c>
      <c r="H22" s="1" t="s">
        <v>44</v>
      </c>
    </row>
    <row r="23" spans="1:8" ht="12.75">
      <c r="A23" s="1" t="s">
        <v>43</v>
      </c>
      <c r="B23" s="1" t="s">
        <v>29</v>
      </c>
      <c r="C23" s="1" t="s">
        <v>40</v>
      </c>
      <c r="D23" s="1">
        <v>20</v>
      </c>
      <c r="E23" s="1">
        <v>10</v>
      </c>
      <c r="F23" s="1">
        <v>600</v>
      </c>
      <c r="G23" s="1">
        <v>-600</v>
      </c>
      <c r="H23" s="1" t="s">
        <v>45</v>
      </c>
    </row>
    <row r="24" spans="1:8" ht="12.75">
      <c r="A24" s="1" t="s">
        <v>46</v>
      </c>
      <c r="B24" s="1" t="s">
        <v>30</v>
      </c>
      <c r="C24" s="1" t="s">
        <v>40</v>
      </c>
      <c r="D24" s="1">
        <v>20</v>
      </c>
      <c r="E24" s="1">
        <v>10</v>
      </c>
      <c r="F24" s="1">
        <v>500</v>
      </c>
      <c r="G24" s="1">
        <v>-500</v>
      </c>
      <c r="H24" s="1" t="s">
        <v>47</v>
      </c>
    </row>
  </sheetData>
  <sheetProtection/>
  <mergeCells count="1">
    <mergeCell ref="J18:O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Dept of Geosciences</cp:lastModifiedBy>
  <dcterms:created xsi:type="dcterms:W3CDTF">2006-11-29T01:14:23Z</dcterms:created>
  <dcterms:modified xsi:type="dcterms:W3CDTF">2012-03-07T17:25:50Z</dcterms:modified>
  <cp:category/>
  <cp:version/>
  <cp:contentType/>
  <cp:contentStatus/>
</cp:coreProperties>
</file>