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6725" windowHeight="1087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<sst xmlns="http://schemas.openxmlformats.org/spreadsheetml/2006/main" count="85" uniqueCount="62">
  <si>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stephanite50143stephanite50143stephanite50143stephanite50143stephanite50143stephanite50143stephanite50143stephanite50143stephanite50143stephanite50143stephanite50143stephanite50143stephanite50143stephanite50143stephanite50143stephanite50143stephanite50143stephanite50143stephanite50143stephanite50143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</si>
  <si>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</si>
  <si>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</si>
  <si>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</si>
  <si>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</si>
  <si>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</si>
  <si>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</si>
  <si>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</si>
  <si>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</si>
  <si>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</si>
  <si>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</si>
  <si>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</si>
  <si>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</si>
  <si>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</si>
  <si>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</si>
  <si>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</si>
  <si>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</si>
  <si>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</si>
  <si>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</si>
  <si>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</si>
  <si>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</si>
  <si>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</si>
  <si>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</si>
  <si>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</si>
  <si>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</si>
  <si>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</si>
  <si>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</si>
  <si>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Si</t>
  </si>
  <si>
    <t>As</t>
  </si>
  <si>
    <t>S</t>
  </si>
  <si>
    <t>Ag</t>
  </si>
  <si>
    <t>Sb</t>
  </si>
  <si>
    <t>Fe</t>
  </si>
  <si>
    <t>Totals</t>
  </si>
  <si>
    <t>Cation</t>
  </si>
  <si>
    <t>Numbers</t>
  </si>
  <si>
    <t>Normalized</t>
  </si>
  <si>
    <t>to</t>
  </si>
  <si>
    <t>Avg</t>
  </si>
  <si>
    <t>#</t>
  </si>
  <si>
    <t>Norm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</si>
  <si>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</si>
  <si>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</si>
  <si>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</si>
  <si>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</si>
  <si>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</si>
  <si>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</si>
  <si>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</si>
  <si>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</si>
  <si>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</si>
  <si>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</si>
  <si>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</si>
  <si>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La</t>
  </si>
  <si>
    <t>enargite</t>
  </si>
  <si>
    <t>PET</t>
  </si>
  <si>
    <t>chalcopy</t>
  </si>
  <si>
    <t>AgBiS2</t>
  </si>
  <si>
    <t>stibnite</t>
  </si>
  <si>
    <t>LIF</t>
  </si>
  <si>
    <t>Ag,S,Sb</t>
  </si>
  <si>
    <r>
      <t>Ag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SbS</t>
    </r>
    <r>
      <rPr>
        <vertAlign val="subscript"/>
        <sz val="14"/>
        <rFont val="Times New Roman"/>
        <family val="1"/>
      </rPr>
      <t>4</t>
    </r>
  </si>
  <si>
    <r>
      <t>Ag</t>
    </r>
    <r>
      <rPr>
        <vertAlign val="subscript"/>
        <sz val="14"/>
        <rFont val="Times New Roman"/>
        <family val="1"/>
      </rPr>
      <t>5.00</t>
    </r>
    <r>
      <rPr>
        <sz val="14"/>
        <rFont val="Times New Roman"/>
        <family val="1"/>
      </rPr>
      <t>Sb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4.00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</si>
</sst>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A1">
      <selection activeCell="O27" sqref="O27"/>
    </sheetView>
  </sheetViews>
  <sheetFormatPr defaultColWidth="9.00390625" defaultRowHeight="13.5"/>
  <cols>
    <col min="1" max="21" width="5.25390625" style="1" customWidth="1"/>
    <col min="22" max="22" width="3.375" style="1" customWidth="1"/>
    <col min="23" max="16384" width="5.25390625" style="1" customWidth="1"/>
  </cols>
  <sheetData>
    <row r="1" ht="12.75">
      <c r="B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5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Y3" s="3" t="s">
        <v>59</v>
      </c>
    </row>
    <row r="4" spans="1:27" ht="12.75">
      <c r="A4" s="1" t="s">
        <v>27</v>
      </c>
      <c r="B4" s="2">
        <v>0.21</v>
      </c>
      <c r="C4" s="2">
        <v>0.06</v>
      </c>
      <c r="D4" s="2">
        <v>0.04</v>
      </c>
      <c r="E4" s="2">
        <v>0.02</v>
      </c>
      <c r="F4" s="2">
        <v>0.05</v>
      </c>
      <c r="G4" s="2">
        <v>0.03</v>
      </c>
      <c r="H4" s="2">
        <v>0.04</v>
      </c>
      <c r="I4" s="2">
        <v>0.04</v>
      </c>
      <c r="J4" s="2">
        <v>0.04</v>
      </c>
      <c r="K4" s="2">
        <v>0.06</v>
      </c>
      <c r="L4" s="2">
        <v>0.06</v>
      </c>
      <c r="M4" s="2">
        <v>0.03</v>
      </c>
      <c r="N4" s="2">
        <v>0.03</v>
      </c>
      <c r="O4" s="2">
        <v>0.03</v>
      </c>
      <c r="P4" s="2">
        <v>0.02</v>
      </c>
      <c r="Q4" s="2">
        <v>0.03</v>
      </c>
      <c r="R4" s="2">
        <v>0.04</v>
      </c>
      <c r="S4" s="2">
        <v>0.05</v>
      </c>
      <c r="T4" s="2">
        <v>0.03</v>
      </c>
      <c r="U4" s="2">
        <v>0</v>
      </c>
      <c r="V4" s="2"/>
      <c r="W4" s="2">
        <f>AVERAGE(B4:U4)</f>
        <v>0.04550000000000002</v>
      </c>
      <c r="X4" s="2">
        <f>STDEV(B4:U4)</f>
        <v>0.041482399565167485</v>
      </c>
      <c r="Y4" s="2"/>
      <c r="Z4" s="2"/>
      <c r="AA4" s="2"/>
    </row>
    <row r="5" spans="1:27" ht="12.75">
      <c r="A5" s="1" t="s">
        <v>28</v>
      </c>
      <c r="B5" s="2">
        <v>0.13</v>
      </c>
      <c r="C5" s="2">
        <v>0.13</v>
      </c>
      <c r="D5" s="2">
        <v>0.1</v>
      </c>
      <c r="E5" s="2">
        <v>0.07</v>
      </c>
      <c r="F5" s="2">
        <v>0.1</v>
      </c>
      <c r="G5" s="2">
        <v>0.11</v>
      </c>
      <c r="H5" s="2">
        <v>0.1</v>
      </c>
      <c r="I5" s="2">
        <v>0.14</v>
      </c>
      <c r="J5" s="2">
        <v>0.12</v>
      </c>
      <c r="K5" s="2">
        <v>0.11</v>
      </c>
      <c r="L5" s="2">
        <v>0.12</v>
      </c>
      <c r="M5" s="2">
        <v>0.13</v>
      </c>
      <c r="N5" s="2">
        <v>0.15</v>
      </c>
      <c r="O5" s="2">
        <v>0.13</v>
      </c>
      <c r="P5" s="2">
        <v>0.07</v>
      </c>
      <c r="Q5" s="2">
        <v>0.06</v>
      </c>
      <c r="R5" s="2">
        <v>0.04</v>
      </c>
      <c r="S5" s="2">
        <v>0.02</v>
      </c>
      <c r="T5" s="2">
        <v>0.07</v>
      </c>
      <c r="U5" s="2">
        <v>0.04</v>
      </c>
      <c r="V5" s="2"/>
      <c r="W5" s="2">
        <f aca="true" t="shared" si="0" ref="W5:W15">AVERAGE(B5:U5)</f>
        <v>0.097</v>
      </c>
      <c r="X5" s="2">
        <f aca="true" t="shared" si="1" ref="X5:X15">STDEV(B5:U5)</f>
        <v>0.03728976154106476</v>
      </c>
      <c r="Y5" s="2"/>
      <c r="Z5" s="2"/>
      <c r="AA5" s="2"/>
    </row>
    <row r="6" spans="1:27" ht="12.75">
      <c r="A6" s="1" t="s">
        <v>29</v>
      </c>
      <c r="B6" s="2">
        <v>15.41</v>
      </c>
      <c r="C6" s="2">
        <v>15.53</v>
      </c>
      <c r="D6" s="2">
        <v>15.54</v>
      </c>
      <c r="E6" s="2">
        <v>15.33</v>
      </c>
      <c r="F6" s="2">
        <v>15.48</v>
      </c>
      <c r="G6" s="2">
        <v>15.66</v>
      </c>
      <c r="H6" s="2">
        <v>15.44</v>
      </c>
      <c r="I6" s="2">
        <v>15.55</v>
      </c>
      <c r="J6" s="2">
        <v>15.59</v>
      </c>
      <c r="K6" s="2">
        <v>15.51</v>
      </c>
      <c r="L6" s="2">
        <v>15.61</v>
      </c>
      <c r="M6" s="2">
        <v>15.62</v>
      </c>
      <c r="N6" s="2">
        <v>15.55</v>
      </c>
      <c r="O6" s="2">
        <v>15.41</v>
      </c>
      <c r="P6" s="2">
        <v>15.7</v>
      </c>
      <c r="Q6" s="2">
        <v>15.58</v>
      </c>
      <c r="R6" s="2">
        <v>15.59</v>
      </c>
      <c r="S6" s="2">
        <v>15.43</v>
      </c>
      <c r="T6" s="2">
        <v>15.18</v>
      </c>
      <c r="U6" s="2">
        <v>15.67</v>
      </c>
      <c r="V6" s="2"/>
      <c r="W6" s="2">
        <f t="shared" si="0"/>
        <v>15.519</v>
      </c>
      <c r="X6" s="2">
        <f t="shared" si="1"/>
        <v>0.12573572954473072</v>
      </c>
      <c r="Y6" s="2"/>
      <c r="Z6" s="2"/>
      <c r="AA6" s="2"/>
    </row>
    <row r="7" spans="1:27" ht="12.75">
      <c r="A7" s="1" t="s">
        <v>30</v>
      </c>
      <c r="B7" s="2">
        <v>67.85</v>
      </c>
      <c r="C7" s="2">
        <v>68.14</v>
      </c>
      <c r="D7" s="2">
        <v>68.05</v>
      </c>
      <c r="E7" s="2">
        <v>67.66</v>
      </c>
      <c r="F7" s="2">
        <v>67.77</v>
      </c>
      <c r="G7" s="2">
        <v>67.57</v>
      </c>
      <c r="H7" s="2">
        <v>67.92</v>
      </c>
      <c r="I7" s="2">
        <v>67.92</v>
      </c>
      <c r="J7" s="2">
        <v>67.91</v>
      </c>
      <c r="K7" s="2">
        <v>67.95</v>
      </c>
      <c r="L7" s="2">
        <v>67.16</v>
      </c>
      <c r="M7" s="2">
        <v>68.06</v>
      </c>
      <c r="N7" s="2">
        <v>67.46</v>
      </c>
      <c r="O7" s="2">
        <v>67.64</v>
      </c>
      <c r="P7" s="2">
        <v>67.47</v>
      </c>
      <c r="Q7" s="2">
        <v>67.36</v>
      </c>
      <c r="R7" s="2">
        <v>67.65</v>
      </c>
      <c r="S7" s="2">
        <v>67.58</v>
      </c>
      <c r="T7" s="2">
        <v>67.03</v>
      </c>
      <c r="U7" s="2">
        <v>67.61</v>
      </c>
      <c r="V7" s="2"/>
      <c r="W7" s="2">
        <f t="shared" si="0"/>
        <v>67.688</v>
      </c>
      <c r="X7" s="2">
        <f t="shared" si="1"/>
        <v>0.2980038855285212</v>
      </c>
      <c r="Y7" s="2"/>
      <c r="Z7" s="2"/>
      <c r="AA7" s="2"/>
    </row>
    <row r="8" spans="1:27" ht="12.75">
      <c r="A8" s="1" t="s">
        <v>31</v>
      </c>
      <c r="B8" s="2">
        <v>14.54</v>
      </c>
      <c r="C8" s="2">
        <v>14.62</v>
      </c>
      <c r="D8" s="2">
        <v>14.31</v>
      </c>
      <c r="E8" s="2">
        <v>14.87</v>
      </c>
      <c r="F8" s="2">
        <v>14.4</v>
      </c>
      <c r="G8" s="2">
        <v>14.46</v>
      </c>
      <c r="H8" s="2">
        <v>14.96</v>
      </c>
      <c r="I8" s="2">
        <v>14.87</v>
      </c>
      <c r="J8" s="2">
        <v>14.65</v>
      </c>
      <c r="K8" s="2">
        <v>14.74</v>
      </c>
      <c r="L8" s="2">
        <v>14.8</v>
      </c>
      <c r="M8" s="2">
        <v>14.5</v>
      </c>
      <c r="N8" s="2">
        <v>14.81</v>
      </c>
      <c r="O8" s="2">
        <v>14.73</v>
      </c>
      <c r="P8" s="2">
        <v>14.39</v>
      </c>
      <c r="Q8" s="2">
        <v>14.76</v>
      </c>
      <c r="R8" s="2">
        <v>14.6</v>
      </c>
      <c r="S8" s="2">
        <v>15.07</v>
      </c>
      <c r="T8" s="2">
        <v>14.04</v>
      </c>
      <c r="U8" s="2">
        <v>15.13</v>
      </c>
      <c r="V8" s="2"/>
      <c r="W8" s="2">
        <f t="shared" si="0"/>
        <v>14.662500000000003</v>
      </c>
      <c r="X8" s="2">
        <f t="shared" si="1"/>
        <v>0.26785453632794226</v>
      </c>
      <c r="Y8" s="2"/>
      <c r="Z8" s="2"/>
      <c r="AA8" s="2"/>
    </row>
    <row r="9" spans="1:27" ht="12.75">
      <c r="A9" s="1" t="s">
        <v>32</v>
      </c>
      <c r="B9" s="2">
        <v>0</v>
      </c>
      <c r="C9" s="2">
        <v>0</v>
      </c>
      <c r="D9" s="2">
        <v>0.04</v>
      </c>
      <c r="E9" s="2">
        <v>0</v>
      </c>
      <c r="F9" s="2">
        <v>0.01</v>
      </c>
      <c r="G9" s="2">
        <v>0.02</v>
      </c>
      <c r="H9" s="2">
        <v>0</v>
      </c>
      <c r="I9" s="2">
        <v>0.01</v>
      </c>
      <c r="J9" s="2">
        <v>0</v>
      </c>
      <c r="K9" s="2">
        <v>0</v>
      </c>
      <c r="L9" s="2">
        <v>0</v>
      </c>
      <c r="M9" s="2">
        <v>0.04</v>
      </c>
      <c r="N9" s="2">
        <v>0</v>
      </c>
      <c r="O9" s="2">
        <v>0</v>
      </c>
      <c r="P9" s="2">
        <v>0.01</v>
      </c>
      <c r="Q9" s="2">
        <v>0</v>
      </c>
      <c r="R9" s="2">
        <v>0</v>
      </c>
      <c r="S9" s="2">
        <v>0.01</v>
      </c>
      <c r="T9" s="2">
        <v>0.01</v>
      </c>
      <c r="U9" s="2">
        <v>0.02</v>
      </c>
      <c r="V9" s="2"/>
      <c r="W9" s="2">
        <f t="shared" si="0"/>
        <v>0.0085</v>
      </c>
      <c r="X9" s="2">
        <f t="shared" si="1"/>
        <v>0.01268027892769755</v>
      </c>
      <c r="Y9" s="2"/>
      <c r="Z9" s="2"/>
      <c r="AA9" s="2"/>
    </row>
    <row r="10" spans="1:27" ht="12.75">
      <c r="A10" s="1" t="s">
        <v>33</v>
      </c>
      <c r="B10" s="2">
        <v>98.14</v>
      </c>
      <c r="C10" s="2">
        <v>98.49</v>
      </c>
      <c r="D10" s="2">
        <v>98.09</v>
      </c>
      <c r="E10" s="2">
        <v>97.96</v>
      </c>
      <c r="F10" s="2">
        <v>97.81</v>
      </c>
      <c r="G10" s="2">
        <v>97.86</v>
      </c>
      <c r="H10" s="2">
        <v>98.46</v>
      </c>
      <c r="I10" s="2">
        <v>98.54</v>
      </c>
      <c r="J10" s="2">
        <v>98.31</v>
      </c>
      <c r="K10" s="2">
        <v>98.37</v>
      </c>
      <c r="L10" s="2">
        <v>97.76</v>
      </c>
      <c r="M10" s="2">
        <v>98.38</v>
      </c>
      <c r="N10" s="2">
        <v>97.99</v>
      </c>
      <c r="O10" s="2">
        <v>97.95</v>
      </c>
      <c r="P10" s="2">
        <v>97.67</v>
      </c>
      <c r="Q10" s="2">
        <v>97.79</v>
      </c>
      <c r="R10" s="2">
        <v>97.93</v>
      </c>
      <c r="S10" s="2">
        <v>98.15</v>
      </c>
      <c r="T10" s="2">
        <v>96.37</v>
      </c>
      <c r="U10" s="2">
        <v>98.47</v>
      </c>
      <c r="V10" s="2"/>
      <c r="W10" s="2">
        <f t="shared" si="0"/>
        <v>98.02450000000002</v>
      </c>
      <c r="X10" s="2">
        <f t="shared" si="1"/>
        <v>0.47639518093495536</v>
      </c>
      <c r="Y10" s="2"/>
      <c r="Z10" s="2"/>
      <c r="AA10" s="2"/>
    </row>
    <row r="11" spans="2:27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1" t="s">
        <v>34</v>
      </c>
      <c r="B12" s="2" t="s">
        <v>35</v>
      </c>
      <c r="C12" s="2" t="s">
        <v>36</v>
      </c>
      <c r="D12" s="2" t="s">
        <v>37</v>
      </c>
      <c r="E12" s="2">
        <v>4</v>
      </c>
      <c r="F12" s="2" t="s">
        <v>29</v>
      </c>
      <c r="G12" s="2" t="s">
        <v>38</v>
      </c>
      <c r="H12" s="2" t="s">
        <v>34</v>
      </c>
      <c r="I12" s="2" t="s">
        <v>39</v>
      </c>
      <c r="J12" s="2" t="s">
        <v>25</v>
      </c>
      <c r="K12" s="2" t="s">
        <v>26</v>
      </c>
      <c r="L12" s="2" t="s">
        <v>40</v>
      </c>
      <c r="M12" s="2" t="s">
        <v>34</v>
      </c>
      <c r="N12" s="2" t="s">
        <v>39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1" t="s">
        <v>30</v>
      </c>
      <c r="B13" s="2">
        <v>5.234</v>
      </c>
      <c r="C13" s="2">
        <v>5.216</v>
      </c>
      <c r="D13" s="2">
        <v>5.207</v>
      </c>
      <c r="E13" s="2">
        <v>5.247</v>
      </c>
      <c r="F13" s="2">
        <v>5.206</v>
      </c>
      <c r="G13" s="2">
        <v>5.129</v>
      </c>
      <c r="H13" s="2">
        <v>5.232</v>
      </c>
      <c r="I13" s="2">
        <v>5.193</v>
      </c>
      <c r="J13" s="2">
        <v>5.18</v>
      </c>
      <c r="K13" s="2">
        <v>5.21</v>
      </c>
      <c r="L13" s="2">
        <v>5.115</v>
      </c>
      <c r="M13" s="2">
        <v>5.181</v>
      </c>
      <c r="N13" s="2">
        <v>5.158</v>
      </c>
      <c r="O13" s="2">
        <v>5.218</v>
      </c>
      <c r="P13" s="2">
        <v>5.111</v>
      </c>
      <c r="Q13" s="2">
        <v>5.142</v>
      </c>
      <c r="R13" s="2">
        <v>5.16</v>
      </c>
      <c r="S13" s="2">
        <v>5.208</v>
      </c>
      <c r="T13" s="2">
        <v>5.251</v>
      </c>
      <c r="U13" s="2">
        <v>5.131</v>
      </c>
      <c r="V13" s="2"/>
      <c r="W13" s="2">
        <f t="shared" si="0"/>
        <v>5.18645</v>
      </c>
      <c r="X13" s="2">
        <f t="shared" si="1"/>
        <v>0.04390956615591449</v>
      </c>
      <c r="Y13" s="5">
        <v>5</v>
      </c>
      <c r="Z13" s="2"/>
      <c r="AA13" s="2"/>
    </row>
    <row r="14" spans="1:27" ht="12.75">
      <c r="A14" s="1" t="s">
        <v>31</v>
      </c>
      <c r="B14" s="2">
        <v>0.994</v>
      </c>
      <c r="C14" s="2">
        <v>0.992</v>
      </c>
      <c r="D14" s="2">
        <v>0.97</v>
      </c>
      <c r="E14" s="2">
        <v>1.022</v>
      </c>
      <c r="F14" s="2">
        <v>0.98</v>
      </c>
      <c r="G14" s="2">
        <v>0.972</v>
      </c>
      <c r="H14" s="2">
        <v>1.021</v>
      </c>
      <c r="I14" s="2">
        <v>1.007</v>
      </c>
      <c r="J14" s="2">
        <v>0.99</v>
      </c>
      <c r="K14" s="2">
        <v>1.001</v>
      </c>
      <c r="L14" s="2">
        <v>0.999</v>
      </c>
      <c r="M14" s="2">
        <v>0.978</v>
      </c>
      <c r="N14" s="2">
        <v>1.003</v>
      </c>
      <c r="O14" s="2">
        <v>1.007</v>
      </c>
      <c r="P14" s="2">
        <v>0.966</v>
      </c>
      <c r="Q14" s="2">
        <v>0.999</v>
      </c>
      <c r="R14" s="2">
        <v>0.987</v>
      </c>
      <c r="S14" s="2">
        <v>1.029</v>
      </c>
      <c r="T14" s="2">
        <v>0.974</v>
      </c>
      <c r="U14" s="2">
        <v>1.017</v>
      </c>
      <c r="V14" s="2"/>
      <c r="W14" s="2">
        <f t="shared" si="0"/>
        <v>0.9953999999999998</v>
      </c>
      <c r="X14" s="2">
        <f t="shared" si="1"/>
        <v>0.018511447382929005</v>
      </c>
      <c r="Y14" s="5">
        <v>1</v>
      </c>
      <c r="Z14" s="2"/>
      <c r="AA14" s="2"/>
    </row>
    <row r="15" spans="1:27" ht="12.75">
      <c r="A15" s="1" t="s">
        <v>33</v>
      </c>
      <c r="B15" s="2">
        <f>SUM(B13:B14)</f>
        <v>6.228</v>
      </c>
      <c r="C15" s="2">
        <f aca="true" t="shared" si="2" ref="C15:U15">SUM(C13:C14)</f>
        <v>6.208</v>
      </c>
      <c r="D15" s="2">
        <f t="shared" si="2"/>
        <v>6.177</v>
      </c>
      <c r="E15" s="2">
        <f t="shared" si="2"/>
        <v>6.269</v>
      </c>
      <c r="F15" s="2">
        <f t="shared" si="2"/>
        <v>6.186</v>
      </c>
      <c r="G15" s="2">
        <f t="shared" si="2"/>
        <v>6.100999999999999</v>
      </c>
      <c r="H15" s="2">
        <f t="shared" si="2"/>
        <v>6.253</v>
      </c>
      <c r="I15" s="2">
        <f t="shared" si="2"/>
        <v>6.199999999999999</v>
      </c>
      <c r="J15" s="2">
        <f t="shared" si="2"/>
        <v>6.17</v>
      </c>
      <c r="K15" s="2">
        <f t="shared" si="2"/>
        <v>6.211</v>
      </c>
      <c r="L15" s="2">
        <f t="shared" si="2"/>
        <v>6.114</v>
      </c>
      <c r="M15" s="2">
        <f t="shared" si="2"/>
        <v>6.159</v>
      </c>
      <c r="N15" s="2">
        <f t="shared" si="2"/>
        <v>6.1610000000000005</v>
      </c>
      <c r="O15" s="2">
        <f t="shared" si="2"/>
        <v>6.225</v>
      </c>
      <c r="P15" s="2">
        <f t="shared" si="2"/>
        <v>6.077</v>
      </c>
      <c r="Q15" s="2">
        <f t="shared" si="2"/>
        <v>6.141</v>
      </c>
      <c r="R15" s="2">
        <f t="shared" si="2"/>
        <v>6.147</v>
      </c>
      <c r="S15" s="2">
        <f t="shared" si="2"/>
        <v>6.237</v>
      </c>
      <c r="T15" s="2">
        <f t="shared" si="2"/>
        <v>6.2250000000000005</v>
      </c>
      <c r="U15" s="2">
        <f t="shared" si="2"/>
        <v>6.148</v>
      </c>
      <c r="V15" s="2"/>
      <c r="W15" s="2">
        <f t="shared" si="0"/>
        <v>6.18185</v>
      </c>
      <c r="X15" s="2">
        <f t="shared" si="1"/>
        <v>0.05166519239546473</v>
      </c>
      <c r="Y15" s="2"/>
      <c r="Z15" s="2"/>
      <c r="AA15" s="2"/>
    </row>
    <row r="16" spans="2:27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20.25">
      <c r="B17" s="2"/>
      <c r="C17" s="2"/>
      <c r="D17" s="2"/>
      <c r="E17" s="2"/>
      <c r="F17" s="2"/>
      <c r="G17" s="2"/>
      <c r="H17" s="2"/>
      <c r="I17" s="2"/>
      <c r="J17" s="2"/>
      <c r="K17" s="4" t="s">
        <v>60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20.25">
      <c r="B18" s="2"/>
      <c r="C18" s="2"/>
      <c r="D18" s="2"/>
      <c r="E18" s="2"/>
      <c r="F18" s="2"/>
      <c r="G18" s="2"/>
      <c r="H18" s="2"/>
      <c r="I18" s="2"/>
      <c r="J18" s="2"/>
      <c r="K18" s="4" t="s">
        <v>61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8" ht="12.75">
      <c r="A19" s="1" t="s">
        <v>41</v>
      </c>
      <c r="B19" s="1" t="s">
        <v>42</v>
      </c>
      <c r="C19" s="1" t="s">
        <v>43</v>
      </c>
      <c r="D19" s="1" t="s">
        <v>44</v>
      </c>
      <c r="E19" s="1" t="s">
        <v>45</v>
      </c>
      <c r="F19" s="1" t="s">
        <v>46</v>
      </c>
      <c r="G19" s="1" t="s">
        <v>47</v>
      </c>
      <c r="H19" s="1" t="s">
        <v>48</v>
      </c>
    </row>
    <row r="20" spans="1:8" ht="12.75">
      <c r="A20" s="1" t="s">
        <v>49</v>
      </c>
      <c r="B20" s="1" t="s">
        <v>27</v>
      </c>
      <c r="C20" s="1" t="s">
        <v>50</v>
      </c>
      <c r="D20" s="1">
        <v>20</v>
      </c>
      <c r="E20" s="1">
        <v>10</v>
      </c>
      <c r="F20" s="1">
        <v>600</v>
      </c>
      <c r="G20" s="1">
        <v>-600</v>
      </c>
      <c r="H20" s="1" t="s">
        <v>51</v>
      </c>
    </row>
    <row r="21" spans="1:8" ht="12.75">
      <c r="A21" s="1" t="s">
        <v>49</v>
      </c>
      <c r="B21" s="1" t="s">
        <v>28</v>
      </c>
      <c r="C21" s="1" t="s">
        <v>52</v>
      </c>
      <c r="D21" s="1">
        <v>20</v>
      </c>
      <c r="E21" s="1">
        <v>10</v>
      </c>
      <c r="F21" s="1">
        <v>501</v>
      </c>
      <c r="G21" s="1">
        <v>-500</v>
      </c>
      <c r="H21" s="1" t="s">
        <v>53</v>
      </c>
    </row>
    <row r="22" spans="1:8" ht="12.75">
      <c r="A22" s="1" t="s">
        <v>54</v>
      </c>
      <c r="B22" s="1" t="s">
        <v>29</v>
      </c>
      <c r="C22" s="1" t="s">
        <v>50</v>
      </c>
      <c r="D22" s="1">
        <v>20</v>
      </c>
      <c r="E22" s="1">
        <v>10</v>
      </c>
      <c r="F22" s="1">
        <v>500</v>
      </c>
      <c r="G22" s="1">
        <v>-500</v>
      </c>
      <c r="H22" s="1" t="s">
        <v>55</v>
      </c>
    </row>
    <row r="23" spans="1:8" ht="12.75">
      <c r="A23" s="1" t="s">
        <v>54</v>
      </c>
      <c r="B23" s="1" t="s">
        <v>30</v>
      </c>
      <c r="C23" s="1" t="s">
        <v>52</v>
      </c>
      <c r="D23" s="1">
        <v>20</v>
      </c>
      <c r="E23" s="1">
        <v>10</v>
      </c>
      <c r="F23" s="1">
        <v>500</v>
      </c>
      <c r="G23" s="1">
        <v>-500</v>
      </c>
      <c r="H23" s="1" t="s">
        <v>56</v>
      </c>
    </row>
    <row r="24" spans="1:8" ht="12.75">
      <c r="A24" s="1" t="s">
        <v>54</v>
      </c>
      <c r="B24" s="1" t="s">
        <v>31</v>
      </c>
      <c r="C24" s="1" t="s">
        <v>52</v>
      </c>
      <c r="D24" s="1">
        <v>20</v>
      </c>
      <c r="E24" s="1">
        <v>10</v>
      </c>
      <c r="F24" s="1">
        <v>250</v>
      </c>
      <c r="G24" s="1">
        <v>-250</v>
      </c>
      <c r="H24" s="1" t="s">
        <v>57</v>
      </c>
    </row>
    <row r="25" spans="1:8" ht="12.75">
      <c r="A25" s="1" t="s">
        <v>58</v>
      </c>
      <c r="B25" s="1" t="s">
        <v>32</v>
      </c>
      <c r="C25" s="1" t="s">
        <v>50</v>
      </c>
      <c r="D25" s="1">
        <v>20</v>
      </c>
      <c r="E25" s="1">
        <v>10</v>
      </c>
      <c r="F25" s="1">
        <v>500</v>
      </c>
      <c r="G25" s="1">
        <v>-500</v>
      </c>
      <c r="H25" s="1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2007-01-03T20:12:26Z</dcterms:created>
  <dcterms:modified xsi:type="dcterms:W3CDTF">2007-01-04T02:20:05Z</dcterms:modified>
  <cp:category/>
  <cp:version/>
  <cp:contentType/>
  <cp:contentStatus/>
</cp:coreProperties>
</file>