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StrontioruiziteR160085\Chemistry\"/>
    </mc:Choice>
  </mc:AlternateContent>
  <bookViews>
    <workbookView xWindow="0" yWindow="0" windowWidth="17520" windowHeight="107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4" i="1"/>
  <c r="D20" i="1" l="1"/>
  <c r="E20" i="1"/>
  <c r="F20" i="1"/>
  <c r="G20" i="1"/>
  <c r="H20" i="1"/>
  <c r="D19" i="1"/>
  <c r="E19" i="1"/>
  <c r="F19" i="1"/>
  <c r="G19" i="1"/>
  <c r="C20" i="1"/>
  <c r="C19" i="1"/>
  <c r="H19" i="1" l="1"/>
</calcChain>
</file>

<file path=xl/sharedStrings.xml><?xml version="1.0" encoding="utf-8"?>
<sst xmlns="http://schemas.openxmlformats.org/spreadsheetml/2006/main" count="11" uniqueCount="11">
  <si>
    <t>SiO2</t>
  </si>
  <si>
    <t>CaO</t>
  </si>
  <si>
    <t>Mn2O3</t>
  </si>
  <si>
    <t>Fe2O3</t>
  </si>
  <si>
    <t>SrO</t>
  </si>
  <si>
    <t>Total</t>
  </si>
  <si>
    <t>Average</t>
  </si>
  <si>
    <t>STDV</t>
  </si>
  <si>
    <t>Based on 17 O atoms:</t>
  </si>
  <si>
    <r>
      <t>(Sr</t>
    </r>
    <r>
      <rPr>
        <b/>
        <vertAlign val="subscript"/>
        <sz val="14"/>
        <color rgb="FFFF0000"/>
        <rFont val="Arial"/>
        <family val="2"/>
      </rPr>
      <t>1.61</t>
    </r>
    <r>
      <rPr>
        <b/>
        <sz val="14"/>
        <color rgb="FFFF0000"/>
        <rFont val="Arial"/>
        <family val="2"/>
      </rPr>
      <t>Ca</t>
    </r>
    <r>
      <rPr>
        <b/>
        <vertAlign val="subscript"/>
        <sz val="14"/>
        <color rgb="FFFF0000"/>
        <rFont val="Arial"/>
        <family val="2"/>
      </rPr>
      <t>0.42</t>
    </r>
    <r>
      <rPr>
        <b/>
        <sz val="14"/>
        <color rgb="FFFF0000"/>
        <rFont val="Arial"/>
        <family val="2"/>
      </rPr>
      <t>)(Mn</t>
    </r>
    <r>
      <rPr>
        <b/>
        <vertAlign val="subscript"/>
        <sz val="14"/>
        <color rgb="FFFF0000"/>
        <rFont val="Arial"/>
        <family val="2"/>
      </rPr>
      <t>1.95</t>
    </r>
    <r>
      <rPr>
        <b/>
        <sz val="14"/>
        <color rgb="FFFF0000"/>
        <rFont val="Arial"/>
        <family val="2"/>
      </rPr>
      <t>Fe</t>
    </r>
    <r>
      <rPr>
        <b/>
        <vertAlign val="subscript"/>
        <sz val="14"/>
        <color rgb="FFFF0000"/>
        <rFont val="Arial"/>
        <family val="2"/>
      </rPr>
      <t>0.05</t>
    </r>
    <r>
      <rPr>
        <b/>
        <sz val="14"/>
        <color rgb="FFFF0000"/>
        <rFont val="Arial"/>
        <family val="2"/>
      </rPr>
      <t>)Si</t>
    </r>
    <r>
      <rPr>
        <b/>
        <vertAlign val="subscript"/>
        <sz val="14"/>
        <color rgb="FFFF0000"/>
        <rFont val="Arial"/>
        <family val="2"/>
      </rPr>
      <t>3.98</t>
    </r>
    <r>
      <rPr>
        <b/>
        <sz val="14"/>
        <color rgb="FFFF0000"/>
        <rFont val="Arial"/>
        <family val="2"/>
      </rPr>
      <t>O</t>
    </r>
    <r>
      <rPr>
        <b/>
        <vertAlign val="subscript"/>
        <sz val="14"/>
        <color rgb="FFFF0000"/>
        <rFont val="Arial"/>
        <family val="2"/>
      </rPr>
      <t>11</t>
    </r>
    <r>
      <rPr>
        <b/>
        <sz val="14"/>
        <color rgb="FFFF0000"/>
        <rFont val="Arial"/>
        <family val="2"/>
      </rPr>
      <t>(OH)</t>
    </r>
    <r>
      <rPr>
        <b/>
        <vertAlign val="subscript"/>
        <sz val="14"/>
        <color rgb="FFFF0000"/>
        <rFont val="Arial"/>
        <family val="2"/>
      </rPr>
      <t>4</t>
    </r>
    <r>
      <rPr>
        <b/>
        <sz val="14"/>
        <color rgb="FFFF0000"/>
        <rFont val="Arial"/>
        <family val="2"/>
      </rPr>
      <t>.2H</t>
    </r>
    <r>
      <rPr>
        <b/>
        <vertAlign val="subscript"/>
        <sz val="14"/>
        <color rgb="FFFF0000"/>
        <rFont val="Arial"/>
        <family val="2"/>
      </rPr>
      <t>2</t>
    </r>
    <r>
      <rPr>
        <b/>
        <sz val="14"/>
        <color rgb="FFFF0000"/>
        <rFont val="Arial"/>
        <family val="2"/>
      </rPr>
      <t>O</t>
    </r>
  </si>
  <si>
    <t>R1600085 Strontioruizite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</si>
</sst>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vertAlign val="subscript"/>
      <sz val="14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N19" sqref="N19"/>
    </sheetView>
  </sheetViews>
  <sheetFormatPr defaultRowHeight="15" x14ac:dyDescent="0.25"/>
  <sheetData>
    <row r="1" spans="2:8" ht="18.75" x14ac:dyDescent="0.3">
      <c r="B1" s="6" t="s">
        <v>10</v>
      </c>
    </row>
    <row r="3" spans="2:8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2:8" x14ac:dyDescent="0.25">
      <c r="C4" s="2">
        <v>36.130830000000003</v>
      </c>
      <c r="D4" s="2">
        <v>3.5543969999999998</v>
      </c>
      <c r="E4" s="2">
        <v>23.295349999999999</v>
      </c>
      <c r="F4" s="2">
        <v>0.38555400000000001</v>
      </c>
      <c r="G4" s="2">
        <v>25.362079999999999</v>
      </c>
      <c r="H4" s="2">
        <f>SUM(C4:G4)</f>
        <v>88.728211000000002</v>
      </c>
    </row>
    <row r="5" spans="2:8" x14ac:dyDescent="0.25">
      <c r="C5" s="2">
        <v>36.07629</v>
      </c>
      <c r="D5" s="2">
        <v>3.6213630000000001</v>
      </c>
      <c r="E5" s="2">
        <v>22.973269999999999</v>
      </c>
      <c r="F5" s="2">
        <v>0.66591599999999995</v>
      </c>
      <c r="G5" s="2">
        <v>25.057919999999999</v>
      </c>
      <c r="H5" s="3">
        <f t="shared" ref="H5:H19" si="0">SUM(C5:G5)</f>
        <v>88.394759000000008</v>
      </c>
    </row>
    <row r="6" spans="2:8" x14ac:dyDescent="0.25">
      <c r="C6" s="2">
        <v>36.215249999999997</v>
      </c>
      <c r="D6" s="2">
        <v>3.5037600000000002</v>
      </c>
      <c r="E6" s="2">
        <v>23.016929999999999</v>
      </c>
      <c r="F6" s="2">
        <v>0.80958399999999997</v>
      </c>
      <c r="G6" s="2">
        <v>24.869579999999999</v>
      </c>
      <c r="H6" s="3">
        <f t="shared" si="0"/>
        <v>88.415103999999999</v>
      </c>
    </row>
    <row r="7" spans="2:8" x14ac:dyDescent="0.25">
      <c r="C7" s="2">
        <v>35.73968</v>
      </c>
      <c r="D7" s="2">
        <v>3.5920719999999999</v>
      </c>
      <c r="E7" s="2">
        <v>23.045539999999999</v>
      </c>
      <c r="F7" s="2">
        <v>0.82180900000000001</v>
      </c>
      <c r="G7" s="2">
        <v>25.087869999999999</v>
      </c>
      <c r="H7" s="3">
        <f t="shared" si="0"/>
        <v>88.286970999999994</v>
      </c>
    </row>
    <row r="8" spans="2:8" x14ac:dyDescent="0.25">
      <c r="C8" s="2">
        <v>36.377310000000001</v>
      </c>
      <c r="D8" s="2">
        <v>3.6866430000000001</v>
      </c>
      <c r="E8" s="2">
        <v>23.165469999999999</v>
      </c>
      <c r="F8" s="2">
        <v>0.78501699999999996</v>
      </c>
      <c r="G8" s="2">
        <v>25.262599999999999</v>
      </c>
      <c r="H8" s="3">
        <f t="shared" si="0"/>
        <v>89.27704</v>
      </c>
    </row>
    <row r="9" spans="2:8" x14ac:dyDescent="0.25">
      <c r="C9" s="2">
        <v>35.880159999999997</v>
      </c>
      <c r="D9" s="2">
        <v>3.5984379999999998</v>
      </c>
      <c r="E9" s="2">
        <v>23.47767</v>
      </c>
      <c r="F9" s="2">
        <v>0.43124299999999999</v>
      </c>
      <c r="G9" s="2">
        <v>24.903310000000001</v>
      </c>
      <c r="H9" s="3">
        <f t="shared" si="0"/>
        <v>88.290820999999994</v>
      </c>
    </row>
    <row r="10" spans="2:8" x14ac:dyDescent="0.25">
      <c r="C10" s="2">
        <v>36.092129999999997</v>
      </c>
      <c r="D10" s="2">
        <v>3.5280809999999998</v>
      </c>
      <c r="E10" s="2">
        <v>23.085339999999999</v>
      </c>
      <c r="F10" s="2">
        <v>0.75917100000000004</v>
      </c>
      <c r="G10" s="2">
        <v>25.009550000000001</v>
      </c>
      <c r="H10" s="3">
        <f t="shared" si="0"/>
        <v>88.474271999999999</v>
      </c>
    </row>
    <row r="11" spans="2:8" x14ac:dyDescent="0.25">
      <c r="C11" s="2">
        <v>35.915190000000003</v>
      </c>
      <c r="D11" s="2">
        <v>3.5892360000000001</v>
      </c>
      <c r="E11" s="2">
        <v>23.218139999999998</v>
      </c>
      <c r="F11" s="2">
        <v>0.74722</v>
      </c>
      <c r="G11" s="2">
        <v>25.004740000000002</v>
      </c>
      <c r="H11" s="3">
        <f t="shared" si="0"/>
        <v>88.474525999999997</v>
      </c>
    </row>
    <row r="12" spans="2:8" x14ac:dyDescent="0.25">
      <c r="C12" s="2">
        <v>35.680199999999999</v>
      </c>
      <c r="D12" s="2">
        <v>3.5958039999999998</v>
      </c>
      <c r="E12" s="2">
        <v>23.139690000000002</v>
      </c>
      <c r="F12" s="2">
        <v>0.74349100000000001</v>
      </c>
      <c r="G12" s="2">
        <v>25.495239999999999</v>
      </c>
      <c r="H12" s="3">
        <f t="shared" si="0"/>
        <v>88.654425000000003</v>
      </c>
    </row>
    <row r="13" spans="2:8" x14ac:dyDescent="0.25">
      <c r="C13" s="2">
        <v>35.82817</v>
      </c>
      <c r="D13" s="2">
        <v>3.2595510000000001</v>
      </c>
      <c r="E13" s="2">
        <v>23.36795</v>
      </c>
      <c r="F13" s="2">
        <v>0.46094000000000002</v>
      </c>
      <c r="G13" s="2">
        <v>25.75459</v>
      </c>
      <c r="H13" s="3">
        <f t="shared" si="0"/>
        <v>88.671200999999996</v>
      </c>
    </row>
    <row r="14" spans="2:8" x14ac:dyDescent="0.25">
      <c r="C14" s="2">
        <v>36.070720000000001</v>
      </c>
      <c r="D14" s="2">
        <v>3.5083530000000001</v>
      </c>
      <c r="E14" s="2">
        <v>22.755220000000001</v>
      </c>
      <c r="F14" s="2">
        <v>0.65641099999999997</v>
      </c>
      <c r="G14" s="2">
        <v>25.088660000000001</v>
      </c>
      <c r="H14" s="3">
        <f t="shared" si="0"/>
        <v>88.079363999999998</v>
      </c>
    </row>
    <row r="15" spans="2:8" x14ac:dyDescent="0.25">
      <c r="C15" s="2">
        <v>36.27467</v>
      </c>
      <c r="D15" s="2">
        <v>3.625934</v>
      </c>
      <c r="E15" s="2">
        <v>23.200089999999999</v>
      </c>
      <c r="F15" s="2">
        <v>0.67583300000000002</v>
      </c>
      <c r="G15" s="2">
        <v>24.915900000000001</v>
      </c>
      <c r="H15" s="3">
        <f t="shared" si="0"/>
        <v>88.692427000000009</v>
      </c>
    </row>
    <row r="16" spans="2:8" x14ac:dyDescent="0.25">
      <c r="C16" s="2">
        <v>36.46461</v>
      </c>
      <c r="D16" s="2">
        <v>3.4532560000000001</v>
      </c>
      <c r="E16" s="2">
        <v>23.06842</v>
      </c>
      <c r="F16" s="2">
        <v>0.75917299999999999</v>
      </c>
      <c r="G16" s="2">
        <v>25.359739999999999</v>
      </c>
      <c r="H16" s="3">
        <f t="shared" si="0"/>
        <v>89.105198999999999</v>
      </c>
    </row>
    <row r="17" spans="1:8" x14ac:dyDescent="0.25">
      <c r="C17" s="2">
        <v>36.058689999999999</v>
      </c>
      <c r="D17" s="2">
        <v>3.5059260000000001</v>
      </c>
      <c r="E17" s="2">
        <v>23.492470000000001</v>
      </c>
      <c r="F17" s="2">
        <v>0.41613899999999998</v>
      </c>
      <c r="G17" s="2">
        <v>25.051549999999999</v>
      </c>
      <c r="H17" s="3">
        <f t="shared" si="0"/>
        <v>88.524775000000005</v>
      </c>
    </row>
    <row r="18" spans="1:8" x14ac:dyDescent="0.25">
      <c r="C18" s="2">
        <v>36.100259999999999</v>
      </c>
      <c r="D18" s="2">
        <v>3.503288</v>
      </c>
      <c r="E18" s="2">
        <v>22.979690000000002</v>
      </c>
      <c r="F18" s="2">
        <v>0.62865899999999997</v>
      </c>
      <c r="G18" s="2">
        <v>25.255800000000001</v>
      </c>
      <c r="H18" s="3">
        <f t="shared" si="0"/>
        <v>88.467696999999987</v>
      </c>
    </row>
    <row r="19" spans="1:8" s="1" customFormat="1" x14ac:dyDescent="0.25">
      <c r="A19" s="1" t="s">
        <v>6</v>
      </c>
      <c r="C19" s="1">
        <f>AVERAGE(C4:C18)</f>
        <v>36.060277333333339</v>
      </c>
      <c r="D19" s="1">
        <f t="shared" ref="D19:G19" si="1">AVERAGE(D4:D18)</f>
        <v>3.541740133333334</v>
      </c>
      <c r="E19" s="1">
        <f t="shared" si="1"/>
        <v>23.152082666666672</v>
      </c>
      <c r="F19" s="1">
        <f t="shared" si="1"/>
        <v>0.64974399999999999</v>
      </c>
      <c r="G19" s="1">
        <f t="shared" si="1"/>
        <v>25.165275333333337</v>
      </c>
      <c r="H19" s="1">
        <f t="shared" si="0"/>
        <v>88.569119466666677</v>
      </c>
    </row>
    <row r="20" spans="1:8" s="1" customFormat="1" x14ac:dyDescent="0.25">
      <c r="A20" s="1" t="s">
        <v>7</v>
      </c>
      <c r="C20" s="1">
        <f>STDEV(C4:C18)</f>
        <v>0.22305381331696222</v>
      </c>
      <c r="D20" s="1">
        <f t="shared" ref="D20:H20" si="2">STDEV(D4:D18)</f>
        <v>9.945468447263997E-2</v>
      </c>
      <c r="E20" s="1">
        <f t="shared" si="2"/>
        <v>0.19933115713973729</v>
      </c>
      <c r="F20" s="1">
        <f t="shared" si="2"/>
        <v>0.15233457174212678</v>
      </c>
      <c r="G20" s="1">
        <f t="shared" si="2"/>
        <v>0.24712280876596723</v>
      </c>
      <c r="H20" s="1">
        <f t="shared" si="2"/>
        <v>0.30798686734081732</v>
      </c>
    </row>
    <row r="22" spans="1:8" s="3" customFormat="1" x14ac:dyDescent="0.25"/>
    <row r="23" spans="1:8" x14ac:dyDescent="0.25">
      <c r="C23" t="s">
        <v>8</v>
      </c>
    </row>
    <row r="24" spans="1:8" s="4" customFormat="1" ht="21" x14ac:dyDescent="0.35">
      <c r="B24" s="5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sophos</cp:lastModifiedBy>
  <dcterms:created xsi:type="dcterms:W3CDTF">2016-12-21T20:04:05Z</dcterms:created>
  <dcterms:modified xsi:type="dcterms:W3CDTF">2017-03-22T12:23:42Z</dcterms:modified>
</cp:coreProperties>
</file>