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\Desktop\To-do\Jaco\TaniajacoiteR140945\Chemistry\"/>
    </mc:Choice>
  </mc:AlternateContent>
  <bookViews>
    <workbookView xWindow="0" yWindow="0" windowWidth="21570" windowHeight="105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18" i="1" l="1"/>
  <c r="E18" i="1"/>
  <c r="H18" i="1"/>
  <c r="G18" i="1"/>
  <c r="F18" i="1"/>
  <c r="D18" i="1"/>
  <c r="C18" i="1"/>
  <c r="B18" i="1"/>
  <c r="E17" i="1"/>
  <c r="H17" i="1"/>
  <c r="G17" i="1"/>
  <c r="F17" i="1"/>
  <c r="D17" i="1"/>
  <c r="C17" i="1"/>
  <c r="B17" i="1"/>
  <c r="I17" i="1" l="1"/>
</calcChain>
</file>

<file path=xl/sharedStrings.xml><?xml version="1.0" encoding="utf-8"?>
<sst xmlns="http://schemas.openxmlformats.org/spreadsheetml/2006/main" count="42" uniqueCount="29">
  <si>
    <t xml:space="preserve"> </t>
  </si>
  <si>
    <t>Oxide</t>
  </si>
  <si>
    <t>Comment</t>
  </si>
  <si>
    <t>Total</t>
  </si>
  <si>
    <t>MgO</t>
  </si>
  <si>
    <t>Al2O3</t>
  </si>
  <si>
    <t>SiO2</t>
  </si>
  <si>
    <t>CaO</t>
  </si>
  <si>
    <t>Mn2O3</t>
  </si>
  <si>
    <t>Fe2O3</t>
  </si>
  <si>
    <t>SrO</t>
  </si>
  <si>
    <t>Sr-Ruizite</t>
  </si>
  <si>
    <t>Ave.</t>
  </si>
  <si>
    <t>S.D.</t>
  </si>
  <si>
    <t>Ideal formula:</t>
  </si>
  <si>
    <t>Emperical formula:</t>
  </si>
  <si>
    <t>to bring the total close to 100%.</t>
  </si>
  <si>
    <t xml:space="preserve">The emperical formula was calculated based on 17 O atoms, with 11.17 wt.% H2O added </t>
  </si>
  <si>
    <t xml:space="preserve">Column Conditions :  Cond 1 : 15keV 20nA  </t>
  </si>
  <si>
    <t xml:space="preserve">Standard Name :   </t>
  </si>
  <si>
    <t xml:space="preserve"> Mg, Si On ol-fo92 </t>
  </si>
  <si>
    <t xml:space="preserve"> Al On anor-hk </t>
  </si>
  <si>
    <t xml:space="preserve"> Ca On diopside </t>
  </si>
  <si>
    <t xml:space="preserve"> Mn On rhod791 </t>
  </si>
  <si>
    <t xml:space="preserve"> Fe On fayalite </t>
  </si>
  <si>
    <t xml:space="preserve"> Sr On SrTiO3 </t>
  </si>
  <si>
    <t xml:space="preserve">Beam Size :  &lt; 1 µm </t>
  </si>
  <si>
    <r>
      <t>SrCaMn</t>
    </r>
    <r>
      <rPr>
        <b/>
        <vertAlign val="superscript"/>
        <sz val="12"/>
        <color theme="1"/>
        <rFont val="Calibri"/>
        <family val="2"/>
        <scheme val="minor"/>
      </rPr>
      <t>3+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Si</t>
    </r>
    <r>
      <rPr>
        <b/>
        <vertAlign val="sub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"/>
        <family val="2"/>
        <scheme val="minor"/>
      </rPr>
      <t>11</t>
    </r>
    <r>
      <rPr>
        <b/>
        <sz val="12"/>
        <color theme="1"/>
        <rFont val="Calibri"/>
        <family val="2"/>
        <scheme val="minor"/>
      </rPr>
      <t>(OH)</t>
    </r>
    <r>
      <rPr>
        <b/>
        <vertAlign val="sub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>·2H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</si>
  <si>
    <r>
      <t>Sr(Ca</t>
    </r>
    <r>
      <rPr>
        <b/>
        <vertAlign val="subscript"/>
        <sz val="12"/>
        <color theme="1"/>
        <rFont val="Calibri"/>
        <family val="2"/>
        <scheme val="minor"/>
      </rPr>
      <t>0.81</t>
    </r>
    <r>
      <rPr>
        <b/>
        <sz val="12"/>
        <color theme="1"/>
        <rFont val="Calibri"/>
        <family val="2"/>
        <scheme val="minor"/>
      </rPr>
      <t>Sr</t>
    </r>
    <r>
      <rPr>
        <b/>
        <vertAlign val="subscript"/>
        <sz val="12"/>
        <color theme="1"/>
        <rFont val="Calibri"/>
        <family val="2"/>
        <scheme val="minor"/>
      </rPr>
      <t>0.19</t>
    </r>
    <r>
      <rPr>
        <b/>
        <sz val="12"/>
        <color theme="1"/>
        <rFont val="Calibri"/>
        <family val="2"/>
        <scheme val="minor"/>
      </rPr>
      <t>)</t>
    </r>
    <r>
      <rPr>
        <b/>
        <vertAlign val="subscript"/>
        <sz val="12"/>
        <color theme="1"/>
        <rFont val="Calibri"/>
        <family val="2"/>
      </rPr>
      <t>Σ1.00</t>
    </r>
    <r>
      <rPr>
        <b/>
        <sz val="12"/>
        <color theme="1"/>
        <rFont val="Calibri"/>
        <family val="2"/>
        <scheme val="minor"/>
      </rPr>
      <t>(Mn</t>
    </r>
    <r>
      <rPr>
        <b/>
        <vertAlign val="superscript"/>
        <sz val="12"/>
        <color theme="1"/>
        <rFont val="Calibri"/>
        <family val="2"/>
        <scheme val="minor"/>
      </rPr>
      <t>3+</t>
    </r>
    <r>
      <rPr>
        <b/>
        <vertAlign val="subscript"/>
        <sz val="12"/>
        <color theme="1"/>
        <rFont val="Calibri"/>
        <family val="2"/>
        <scheme val="minor"/>
      </rPr>
      <t>1.90</t>
    </r>
    <r>
      <rPr>
        <b/>
        <sz val="12"/>
        <color theme="1"/>
        <rFont val="Calibri"/>
        <family val="2"/>
        <scheme val="minor"/>
      </rPr>
      <t>Fe</t>
    </r>
    <r>
      <rPr>
        <b/>
        <vertAlign val="superscript"/>
        <sz val="12"/>
        <color theme="1"/>
        <rFont val="Calibri"/>
        <family val="2"/>
        <scheme val="minor"/>
      </rPr>
      <t>3+</t>
    </r>
    <r>
      <rPr>
        <b/>
        <vertAlign val="subscript"/>
        <sz val="12"/>
        <color theme="1"/>
        <rFont val="Calibri"/>
        <family val="2"/>
        <scheme val="minor"/>
      </rPr>
      <t>0.15</t>
    </r>
    <r>
      <rPr>
        <b/>
        <sz val="12"/>
        <color theme="1"/>
        <rFont val="Calibri"/>
        <family val="2"/>
        <scheme val="minor"/>
      </rPr>
      <t>Al</t>
    </r>
    <r>
      <rPr>
        <b/>
        <vertAlign val="subscript"/>
        <sz val="12"/>
        <color theme="1"/>
        <rFont val="Calibri"/>
        <family val="2"/>
        <scheme val="minor"/>
      </rPr>
      <t>0.01</t>
    </r>
    <r>
      <rPr>
        <b/>
        <sz val="12"/>
        <color theme="1"/>
        <rFont val="Calibri"/>
        <family val="2"/>
        <scheme val="minor"/>
      </rPr>
      <t>)</t>
    </r>
    <r>
      <rPr>
        <b/>
        <vertAlign val="subscript"/>
        <sz val="12"/>
        <color theme="1"/>
        <rFont val="Calibri"/>
        <family val="2"/>
        <scheme val="minor"/>
      </rPr>
      <t>Σ2.06</t>
    </r>
    <r>
      <rPr>
        <b/>
        <sz val="12"/>
        <color theme="1"/>
        <rFont val="Calibri"/>
        <family val="2"/>
        <scheme val="minor"/>
      </rPr>
      <t>Si</t>
    </r>
    <r>
      <rPr>
        <b/>
        <vertAlign val="subscript"/>
        <sz val="12"/>
        <color theme="1"/>
        <rFont val="Calibri"/>
        <family val="2"/>
        <scheme val="minor"/>
      </rPr>
      <t>3.96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"/>
        <family val="2"/>
        <scheme val="minor"/>
      </rPr>
      <t>11</t>
    </r>
    <r>
      <rPr>
        <b/>
        <sz val="12"/>
        <color theme="1"/>
        <rFont val="Calibri"/>
        <family val="2"/>
        <scheme val="minor"/>
      </rPr>
      <t>(OH)</t>
    </r>
    <r>
      <rPr>
        <b/>
        <vertAlign val="sub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>·2H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</si>
</sst>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C21" sqref="C21"/>
    </sheetView>
  </sheetViews>
  <sheetFormatPr defaultRowHeight="15" x14ac:dyDescent="0.25"/>
  <sheetData>
    <row r="1" spans="1:21" x14ac:dyDescent="0.25">
      <c r="A1" s="1"/>
      <c r="B1" s="1" t="s">
        <v>1</v>
      </c>
      <c r="C1" s="1"/>
      <c r="D1" s="1"/>
      <c r="E1" s="1"/>
      <c r="F1" s="1"/>
      <c r="G1" s="1"/>
      <c r="H1" s="1"/>
      <c r="I1" s="1" t="s">
        <v>0</v>
      </c>
    </row>
    <row r="2" spans="1:21" x14ac:dyDescent="0.25">
      <c r="A2" s="1" t="s">
        <v>2</v>
      </c>
      <c r="B2" s="1" t="s">
        <v>4</v>
      </c>
      <c r="C2" s="1" t="s">
        <v>5</v>
      </c>
      <c r="D2" s="1" t="s">
        <v>6</v>
      </c>
      <c r="E2" s="1" t="s">
        <v>10</v>
      </c>
      <c r="F2" s="1" t="s">
        <v>7</v>
      </c>
      <c r="G2" s="1" t="s">
        <v>8</v>
      </c>
      <c r="H2" s="1" t="s">
        <v>9</v>
      </c>
      <c r="I2" s="1" t="s">
        <v>3</v>
      </c>
    </row>
    <row r="3" spans="1:21" x14ac:dyDescent="0.25">
      <c r="A3" s="2" t="s">
        <v>11</v>
      </c>
      <c r="B3" s="2">
        <v>6.8300000000000001E-3</v>
      </c>
      <c r="C3" s="2">
        <v>4.4821E-2</v>
      </c>
      <c r="D3" s="2">
        <v>37.33146</v>
      </c>
      <c r="E3" s="2">
        <v>19.825800000000001</v>
      </c>
      <c r="F3" s="2">
        <v>6.9795480000000003</v>
      </c>
      <c r="G3" s="2">
        <v>23.422999999999998</v>
      </c>
      <c r="H3" s="2">
        <v>2.3768199999999999</v>
      </c>
      <c r="I3" s="2">
        <f>SUM(B3:H3)</f>
        <v>89.988278999999991</v>
      </c>
      <c r="O3" s="6"/>
      <c r="P3" s="6"/>
      <c r="Q3" s="6"/>
      <c r="R3" s="6"/>
      <c r="S3" s="6"/>
      <c r="T3" s="6"/>
      <c r="U3" s="6"/>
    </row>
    <row r="4" spans="1:21" x14ac:dyDescent="0.25">
      <c r="A4" s="2" t="s">
        <v>11</v>
      </c>
      <c r="B4" s="2">
        <v>1.7E-5</v>
      </c>
      <c r="C4" s="2">
        <v>7.7668000000000001E-2</v>
      </c>
      <c r="D4" s="2">
        <v>37.21613</v>
      </c>
      <c r="E4" s="2">
        <v>18.358319999999999</v>
      </c>
      <c r="F4" s="2">
        <v>7.6497330000000003</v>
      </c>
      <c r="G4" s="2">
        <v>22.769760000000002</v>
      </c>
      <c r="H4" s="2">
        <v>2.3989600000000002</v>
      </c>
      <c r="I4" s="4">
        <f t="shared" ref="I4:I17" si="0">SUM(B4:H4)</f>
        <v>88.470588000000006</v>
      </c>
      <c r="O4" s="7"/>
      <c r="P4" s="7"/>
      <c r="Q4" s="7"/>
      <c r="R4" s="7"/>
      <c r="S4" s="7"/>
      <c r="T4" s="7"/>
      <c r="U4" s="7"/>
    </row>
    <row r="5" spans="1:21" x14ac:dyDescent="0.25">
      <c r="A5" s="3" t="s">
        <v>11</v>
      </c>
      <c r="B5" s="3">
        <v>6.4019999999999997E-3</v>
      </c>
      <c r="C5" s="3">
        <v>7.4450000000000002E-2</v>
      </c>
      <c r="D5" s="3">
        <v>36.801929999999999</v>
      </c>
      <c r="E5" s="3">
        <v>18.434059999999999</v>
      </c>
      <c r="F5" s="3">
        <v>7.4921379999999997</v>
      </c>
      <c r="G5" s="3">
        <v>23.031420000000001</v>
      </c>
      <c r="H5" s="3">
        <v>1.93814</v>
      </c>
      <c r="I5" s="4">
        <f t="shared" si="0"/>
        <v>87.778539999999992</v>
      </c>
      <c r="O5" s="7"/>
      <c r="P5" s="7"/>
      <c r="Q5" s="7"/>
      <c r="R5" s="7"/>
      <c r="S5" s="7"/>
      <c r="T5" s="7"/>
      <c r="U5" s="7"/>
    </row>
    <row r="6" spans="1:21" x14ac:dyDescent="0.25">
      <c r="A6" s="3" t="s">
        <v>11</v>
      </c>
      <c r="B6" s="3">
        <v>1.7E-5</v>
      </c>
      <c r="C6" s="3">
        <v>4.1688999999999997E-2</v>
      </c>
      <c r="D6" s="3">
        <v>36.954839999999997</v>
      </c>
      <c r="E6" s="3">
        <v>19.50102</v>
      </c>
      <c r="F6" s="3">
        <v>6.071472</v>
      </c>
      <c r="G6" s="3">
        <v>23.478529999999999</v>
      </c>
      <c r="H6" s="3">
        <v>1.4919750000000001</v>
      </c>
      <c r="I6" s="4">
        <f t="shared" si="0"/>
        <v>87.539542999999981</v>
      </c>
      <c r="O6" s="7"/>
      <c r="P6" s="7"/>
      <c r="Q6" s="7"/>
      <c r="R6" s="7"/>
      <c r="S6" s="7"/>
      <c r="T6" s="7"/>
      <c r="U6" s="7"/>
    </row>
    <row r="7" spans="1:21" x14ac:dyDescent="0.25">
      <c r="A7" s="3" t="s">
        <v>11</v>
      </c>
      <c r="B7" s="3">
        <v>1.7E-5</v>
      </c>
      <c r="C7" s="3">
        <v>7.1805999999999995E-2</v>
      </c>
      <c r="D7" s="3">
        <v>36.573259999999998</v>
      </c>
      <c r="E7" s="3">
        <v>18.882400000000001</v>
      </c>
      <c r="F7" s="3">
        <v>7.7005970000000001</v>
      </c>
      <c r="G7" s="3">
        <v>22.74164</v>
      </c>
      <c r="H7" s="3">
        <v>2.208793</v>
      </c>
      <c r="I7" s="4">
        <f t="shared" si="0"/>
        <v>88.178513000000009</v>
      </c>
      <c r="O7" s="7"/>
      <c r="P7" s="7"/>
      <c r="Q7" s="7"/>
      <c r="R7" s="7"/>
      <c r="S7" s="7"/>
      <c r="T7" s="7"/>
      <c r="U7" s="7"/>
    </row>
    <row r="8" spans="1:21" x14ac:dyDescent="0.25">
      <c r="A8" s="3" t="s">
        <v>11</v>
      </c>
      <c r="B8" s="3">
        <v>1.7E-5</v>
      </c>
      <c r="C8" s="3">
        <v>7.0741999999999999E-2</v>
      </c>
      <c r="D8" s="3">
        <v>37.20223</v>
      </c>
      <c r="E8" s="3">
        <v>18.873619999999999</v>
      </c>
      <c r="F8" s="3">
        <v>6.8179689999999997</v>
      </c>
      <c r="G8" s="3">
        <v>23.266259999999999</v>
      </c>
      <c r="H8" s="3">
        <v>2.1260669999999999</v>
      </c>
      <c r="I8" s="4">
        <f t="shared" si="0"/>
        <v>88.356904999999998</v>
      </c>
      <c r="O8" s="7"/>
      <c r="P8" s="7"/>
      <c r="Q8" s="7"/>
      <c r="R8" s="7"/>
      <c r="S8" s="7"/>
      <c r="T8" s="7"/>
      <c r="U8" s="7"/>
    </row>
    <row r="9" spans="1:21" x14ac:dyDescent="0.25">
      <c r="A9" s="3" t="s">
        <v>11</v>
      </c>
      <c r="B9" s="3">
        <v>1.7E-5</v>
      </c>
      <c r="C9" s="3">
        <v>8.4677000000000002E-2</v>
      </c>
      <c r="D9" s="3">
        <v>36.5456</v>
      </c>
      <c r="E9" s="3">
        <v>19.178550000000001</v>
      </c>
      <c r="F9" s="3">
        <v>6.9391930000000004</v>
      </c>
      <c r="G9" s="3">
        <v>22.355530000000002</v>
      </c>
      <c r="H9" s="3">
        <v>2.7248109999999999</v>
      </c>
      <c r="I9" s="4">
        <f t="shared" si="0"/>
        <v>87.828378000000001</v>
      </c>
      <c r="O9" s="7"/>
      <c r="P9" s="7"/>
      <c r="Q9" s="7"/>
      <c r="R9" s="7"/>
      <c r="S9" s="7"/>
      <c r="T9" s="7"/>
      <c r="U9" s="7"/>
    </row>
    <row r="10" spans="1:21" x14ac:dyDescent="0.25">
      <c r="A10" s="3" t="s">
        <v>11</v>
      </c>
      <c r="B10" s="3">
        <v>1.7E-5</v>
      </c>
      <c r="C10" s="3">
        <v>9.7196000000000005E-2</v>
      </c>
      <c r="D10" s="3">
        <v>36.925400000000003</v>
      </c>
      <c r="E10" s="3">
        <v>18.199290000000001</v>
      </c>
      <c r="F10" s="3">
        <v>7.1477760000000004</v>
      </c>
      <c r="G10" s="3">
        <v>22.52421</v>
      </c>
      <c r="H10" s="3">
        <v>2.5485280000000001</v>
      </c>
      <c r="I10" s="4">
        <f t="shared" si="0"/>
        <v>87.44241700000002</v>
      </c>
      <c r="O10" s="7"/>
      <c r="P10" s="7"/>
      <c r="Q10" s="7"/>
      <c r="R10" s="7"/>
      <c r="S10" s="7"/>
      <c r="T10" s="7"/>
      <c r="U10" s="7"/>
    </row>
    <row r="11" spans="1:21" x14ac:dyDescent="0.25">
      <c r="A11" s="3" t="s">
        <v>11</v>
      </c>
      <c r="B11" s="3">
        <v>1.7E-5</v>
      </c>
      <c r="C11" s="3">
        <v>0.101036</v>
      </c>
      <c r="D11" s="3">
        <v>37.05883</v>
      </c>
      <c r="E11" s="3">
        <v>18.280719999999999</v>
      </c>
      <c r="F11" s="3">
        <v>7.1781040000000003</v>
      </c>
      <c r="G11" s="3">
        <v>23.536619999999999</v>
      </c>
      <c r="H11" s="3">
        <v>1.6758200000000001</v>
      </c>
      <c r="I11" s="4">
        <f t="shared" si="0"/>
        <v>87.831147000000001</v>
      </c>
      <c r="O11" s="7"/>
      <c r="P11" s="7"/>
      <c r="Q11" s="7"/>
      <c r="R11" s="7"/>
      <c r="S11" s="7"/>
      <c r="T11" s="7"/>
      <c r="U11" s="7"/>
    </row>
    <row r="12" spans="1:21" x14ac:dyDescent="0.25">
      <c r="A12" s="3" t="s">
        <v>11</v>
      </c>
      <c r="B12" s="3">
        <v>1.7E-5</v>
      </c>
      <c r="C12" s="3">
        <v>7.8215000000000007E-2</v>
      </c>
      <c r="D12" s="3">
        <v>36.759270000000001</v>
      </c>
      <c r="E12" s="3">
        <v>18.645160000000001</v>
      </c>
      <c r="F12" s="3">
        <v>7.738162</v>
      </c>
      <c r="G12" s="3">
        <v>23.32076</v>
      </c>
      <c r="H12" s="3">
        <v>2.2376749999999999</v>
      </c>
      <c r="I12" s="4">
        <f t="shared" si="0"/>
        <v>88.779258999999996</v>
      </c>
      <c r="O12" s="7"/>
      <c r="P12" s="7"/>
      <c r="Q12" s="7"/>
      <c r="R12" s="7"/>
      <c r="S12" s="7"/>
      <c r="T12" s="7"/>
      <c r="U12" s="7"/>
    </row>
    <row r="13" spans="1:21" x14ac:dyDescent="0.25">
      <c r="A13" s="3" t="s">
        <v>11</v>
      </c>
      <c r="B13" s="3">
        <v>1.2123999999999999E-2</v>
      </c>
      <c r="C13" s="3">
        <v>6.1760000000000001E-3</v>
      </c>
      <c r="D13" s="3">
        <v>36.91592</v>
      </c>
      <c r="E13" s="3">
        <v>20.432379999999998</v>
      </c>
      <c r="F13" s="3">
        <v>6.6074479999999998</v>
      </c>
      <c r="G13" s="3">
        <v>23.593330000000002</v>
      </c>
      <c r="H13" s="3">
        <v>1.188204</v>
      </c>
      <c r="I13" s="4">
        <f t="shared" si="0"/>
        <v>88.755582000000004</v>
      </c>
      <c r="O13" s="8"/>
      <c r="P13" s="8"/>
      <c r="Q13" s="8"/>
      <c r="R13" s="8"/>
      <c r="S13" s="8"/>
      <c r="T13" s="8"/>
      <c r="U13" s="7"/>
    </row>
    <row r="14" spans="1:21" x14ac:dyDescent="0.25">
      <c r="A14" s="3" t="s">
        <v>11</v>
      </c>
      <c r="B14" s="3">
        <v>1.7E-5</v>
      </c>
      <c r="C14" s="3">
        <v>1.6626999999999999E-2</v>
      </c>
      <c r="D14" s="3">
        <v>36.646700000000003</v>
      </c>
      <c r="E14" s="3">
        <v>18.667770000000001</v>
      </c>
      <c r="F14" s="3">
        <v>7.313377</v>
      </c>
      <c r="G14" s="3">
        <v>24.214880000000001</v>
      </c>
      <c r="H14" s="3">
        <v>1.25946</v>
      </c>
      <c r="I14" s="4">
        <f t="shared" si="0"/>
        <v>88.118831000000014</v>
      </c>
      <c r="O14" s="8"/>
      <c r="P14" s="8"/>
      <c r="Q14" s="8"/>
      <c r="R14" s="8"/>
      <c r="S14" s="8"/>
      <c r="T14" s="8"/>
      <c r="U14" s="7"/>
    </row>
    <row r="15" spans="1:21" x14ac:dyDescent="0.25">
      <c r="A15" s="3" t="s">
        <v>11</v>
      </c>
      <c r="B15" s="3">
        <v>2.0355000000000002E-2</v>
      </c>
      <c r="C15" s="3">
        <v>1.54E-2</v>
      </c>
      <c r="D15" s="3">
        <v>36.030949999999997</v>
      </c>
      <c r="E15" s="3">
        <v>20.635909999999999</v>
      </c>
      <c r="F15" s="3">
        <v>6.3787919999999998</v>
      </c>
      <c r="G15" s="3">
        <v>23.658359999999998</v>
      </c>
      <c r="H15" s="3">
        <v>0.81450500000000003</v>
      </c>
      <c r="I15" s="4">
        <f t="shared" si="0"/>
        <v>87.554271999999983</v>
      </c>
      <c r="O15" s="8"/>
      <c r="P15" s="8"/>
      <c r="Q15" s="8"/>
      <c r="R15" s="8"/>
      <c r="S15" s="8"/>
      <c r="T15" s="8"/>
      <c r="U15" s="7"/>
    </row>
    <row r="16" spans="1:21" x14ac:dyDescent="0.25">
      <c r="A16" s="3" t="s">
        <v>11</v>
      </c>
      <c r="B16" s="3">
        <v>1.7E-5</v>
      </c>
      <c r="C16" s="3">
        <v>1.9000000000000001E-5</v>
      </c>
      <c r="D16" s="3">
        <v>36.903829999999999</v>
      </c>
      <c r="E16" s="3">
        <v>20.205760000000001</v>
      </c>
      <c r="F16" s="3">
        <v>6.4341980000000003</v>
      </c>
      <c r="G16" s="3">
        <v>24.19397</v>
      </c>
      <c r="H16" s="3">
        <v>0.83590600000000004</v>
      </c>
      <c r="I16" s="4">
        <f t="shared" si="0"/>
        <v>88.573700000000002</v>
      </c>
      <c r="O16" s="8"/>
      <c r="P16" s="8"/>
      <c r="Q16" s="8"/>
      <c r="R16" s="8"/>
      <c r="S16" s="8"/>
      <c r="T16" s="8"/>
      <c r="U16" s="7"/>
    </row>
    <row r="17" spans="1:21" x14ac:dyDescent="0.25">
      <c r="A17" t="s">
        <v>12</v>
      </c>
      <c r="B17">
        <f t="shared" ref="B17:H17" si="1">AVERAGE(B3:B16)</f>
        <v>3.2772142857142861E-3</v>
      </c>
      <c r="C17" s="4">
        <f t="shared" si="1"/>
        <v>5.5751571428571414E-2</v>
      </c>
      <c r="D17" s="4">
        <f t="shared" si="1"/>
        <v>36.847596428571435</v>
      </c>
      <c r="E17" s="4">
        <f t="shared" si="1"/>
        <v>19.151482857142856</v>
      </c>
      <c r="F17" s="4">
        <f t="shared" si="1"/>
        <v>7.0320362142857151</v>
      </c>
      <c r="G17" s="4">
        <f t="shared" si="1"/>
        <v>23.293447857142862</v>
      </c>
      <c r="H17" s="4">
        <f t="shared" si="1"/>
        <v>1.8446902857142859</v>
      </c>
      <c r="I17" s="4">
        <f t="shared" si="0"/>
        <v>88.228282428571447</v>
      </c>
      <c r="O17" s="8"/>
      <c r="P17" s="8"/>
      <c r="Q17" s="8"/>
      <c r="R17" s="8"/>
      <c r="S17" s="8"/>
      <c r="T17" s="8"/>
      <c r="U17" s="7"/>
    </row>
    <row r="18" spans="1:21" x14ac:dyDescent="0.25">
      <c r="A18" t="s">
        <v>13</v>
      </c>
      <c r="B18">
        <f>STDEV(B3:B16)</f>
        <v>6.1930042812412562E-3</v>
      </c>
      <c r="C18" s="4">
        <f t="shared" ref="C18:I18" si="2">STDEV(C3:C16)</f>
        <v>3.4487563403269111E-2</v>
      </c>
      <c r="D18" s="4">
        <f t="shared" si="2"/>
        <v>0.33389663404222214</v>
      </c>
      <c r="E18" s="4">
        <f>STDEV(E3:E16)</f>
        <v>0.83121739081374424</v>
      </c>
      <c r="F18" s="4">
        <f t="shared" si="2"/>
        <v>0.52601632017796374</v>
      </c>
      <c r="G18" s="4">
        <f t="shared" si="2"/>
        <v>0.56251774295679635</v>
      </c>
      <c r="H18" s="4">
        <f t="shared" si="2"/>
        <v>0.63492045899459748</v>
      </c>
      <c r="I18" s="4">
        <f t="shared" si="2"/>
        <v>0.67677848325938861</v>
      </c>
      <c r="O18" s="8"/>
      <c r="P18" s="8"/>
      <c r="Q18" s="8"/>
      <c r="R18" s="8"/>
      <c r="S18" s="8"/>
      <c r="T18" s="8"/>
      <c r="U18" s="7"/>
    </row>
    <row r="19" spans="1:21" x14ac:dyDescent="0.25">
      <c r="O19" s="8"/>
      <c r="P19" s="8"/>
      <c r="Q19" s="8"/>
      <c r="R19" s="8"/>
      <c r="S19" s="8"/>
      <c r="T19" s="8"/>
      <c r="U19" s="7"/>
    </row>
    <row r="20" spans="1:21" x14ac:dyDescent="0.25">
      <c r="O20" s="8"/>
      <c r="P20" s="8"/>
      <c r="Q20" s="8"/>
      <c r="R20" s="8"/>
      <c r="S20" s="8"/>
      <c r="T20" s="8"/>
      <c r="U20" s="7"/>
    </row>
    <row r="21" spans="1:21" ht="18.75" x14ac:dyDescent="0.25">
      <c r="A21" s="4" t="s">
        <v>14</v>
      </c>
      <c r="B21" s="4"/>
      <c r="C21" s="5" t="s">
        <v>27</v>
      </c>
      <c r="D21" s="4"/>
      <c r="E21" s="4"/>
      <c r="F21" s="4"/>
      <c r="G21" s="4"/>
      <c r="H21" s="4"/>
      <c r="I21" s="4"/>
      <c r="J21" s="4"/>
      <c r="K21" s="4"/>
      <c r="O21" s="8"/>
      <c r="P21" s="8"/>
      <c r="Q21" s="8"/>
      <c r="R21" s="8"/>
      <c r="S21" s="8"/>
      <c r="T21" s="8"/>
      <c r="U21" s="7"/>
    </row>
    <row r="22" spans="1:2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O22" s="8"/>
      <c r="P22" s="8"/>
      <c r="Q22" s="8"/>
      <c r="R22" s="8"/>
      <c r="S22" s="8"/>
      <c r="T22" s="8"/>
      <c r="U22" s="7"/>
    </row>
    <row r="23" spans="1:21" ht="18.75" x14ac:dyDescent="0.25">
      <c r="A23" s="4" t="s">
        <v>15</v>
      </c>
      <c r="B23" s="4"/>
      <c r="C23" s="5" t="s">
        <v>28</v>
      </c>
      <c r="D23" s="4"/>
      <c r="E23" s="4"/>
      <c r="F23" s="4"/>
      <c r="G23" s="4"/>
      <c r="H23" s="4"/>
      <c r="I23" s="4"/>
      <c r="J23" s="4"/>
      <c r="K23" s="4"/>
      <c r="O23" s="9"/>
      <c r="P23" s="9"/>
      <c r="Q23" s="9"/>
      <c r="R23" s="9"/>
      <c r="S23" s="9"/>
      <c r="T23" s="9"/>
      <c r="U23" s="9"/>
    </row>
    <row r="24" spans="1:2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P24" s="4"/>
      <c r="Q24" s="4"/>
      <c r="R24" s="4"/>
      <c r="S24" s="4"/>
      <c r="T24" s="4"/>
      <c r="U24" s="4"/>
    </row>
    <row r="25" spans="1:21" x14ac:dyDescent="0.25">
      <c r="A25" s="4"/>
      <c r="B25" s="4"/>
      <c r="C25" s="4" t="s">
        <v>17</v>
      </c>
      <c r="D25" s="4"/>
      <c r="E25" s="4"/>
      <c r="F25" s="4"/>
      <c r="G25" s="4"/>
      <c r="H25" s="4"/>
      <c r="I25" s="4"/>
      <c r="J25" s="4"/>
      <c r="K25" s="4"/>
    </row>
    <row r="26" spans="1:21" x14ac:dyDescent="0.25">
      <c r="A26" s="4"/>
      <c r="B26" s="4"/>
      <c r="C26" s="4" t="s">
        <v>16</v>
      </c>
      <c r="D26" s="4"/>
      <c r="E26" s="4"/>
      <c r="F26" s="4"/>
      <c r="G26" s="4"/>
      <c r="H26" s="4"/>
      <c r="I26" s="4"/>
      <c r="J26" s="4"/>
      <c r="K26" s="4"/>
    </row>
    <row r="27" spans="1: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30" spans="1:21" x14ac:dyDescent="0.25">
      <c r="A30" s="4" t="s">
        <v>18</v>
      </c>
      <c r="B30" s="4"/>
      <c r="C30" s="4"/>
      <c r="D30" s="4"/>
    </row>
    <row r="31" spans="1:21" x14ac:dyDescent="0.25">
      <c r="A31" s="4" t="s">
        <v>19</v>
      </c>
      <c r="B31" s="4"/>
      <c r="C31" s="4"/>
      <c r="D31" s="4"/>
    </row>
    <row r="32" spans="1:21" x14ac:dyDescent="0.25">
      <c r="A32" s="4" t="s">
        <v>20</v>
      </c>
      <c r="B32" s="4"/>
      <c r="C32" s="4"/>
      <c r="D32" s="4"/>
    </row>
    <row r="33" spans="1:4" x14ac:dyDescent="0.25">
      <c r="A33" s="4" t="s">
        <v>21</v>
      </c>
      <c r="B33" s="4"/>
      <c r="C33" s="4"/>
      <c r="D33" s="4"/>
    </row>
    <row r="34" spans="1:4" x14ac:dyDescent="0.25">
      <c r="A34" s="4" t="s">
        <v>22</v>
      </c>
      <c r="B34" s="4"/>
      <c r="C34" s="4"/>
      <c r="D34" s="4"/>
    </row>
    <row r="35" spans="1:4" x14ac:dyDescent="0.25">
      <c r="A35" s="4" t="s">
        <v>23</v>
      </c>
      <c r="B35" s="4"/>
      <c r="C35" s="4"/>
      <c r="D35" s="4"/>
    </row>
    <row r="36" spans="1:4" x14ac:dyDescent="0.25">
      <c r="A36" s="4" t="s">
        <v>24</v>
      </c>
      <c r="B36" s="4"/>
      <c r="C36" s="4"/>
      <c r="D36" s="4"/>
    </row>
    <row r="37" spans="1:4" x14ac:dyDescent="0.25">
      <c r="A37" s="4" t="s">
        <v>25</v>
      </c>
      <c r="B37" s="4"/>
      <c r="C37" s="4"/>
      <c r="D37" s="4"/>
    </row>
    <row r="38" spans="1:4" x14ac:dyDescent="0.25">
      <c r="A38" s="4" t="s">
        <v>26</v>
      </c>
      <c r="B38" s="4"/>
      <c r="C38" s="4"/>
      <c r="D3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Yang</cp:lastModifiedBy>
  <dcterms:created xsi:type="dcterms:W3CDTF">2014-06-10T20:05:39Z</dcterms:created>
  <dcterms:modified xsi:type="dcterms:W3CDTF">2014-12-11T10:29:08Z</dcterms:modified>
</cp:coreProperties>
</file>