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320" windowHeight="13995" activeTab="0"/>
  </bookViews>
  <sheets>
    <sheet name="El-Ox" sheetId="1" r:id="rId1"/>
    <sheet name="Stat" sheetId="2" r:id="rId2"/>
    <sheet name="Full" sheetId="3" r:id="rId3"/>
    <sheet name="Cal" sheetId="4" r:id="rId4"/>
  </sheets>
  <definedNames/>
  <calcPr fullCalcOnLoad="1"/>
</workbook>
</file>

<file path=xl/sharedStrings.xml><?xml version="1.0" encoding="utf-8"?>
<sst xmlns="http://schemas.openxmlformats.org/spreadsheetml/2006/main" count="574" uniqueCount="153">
  <si>
    <t>Results</t>
  </si>
  <si>
    <t>Weight%</t>
  </si>
  <si>
    <t>StdDev wt%</t>
  </si>
  <si>
    <t>Det.Lim ppm</t>
  </si>
  <si>
    <t>Norm Weight%</t>
  </si>
  <si>
    <t>Atomic%</t>
  </si>
  <si>
    <t>Peak cnt (cps)</t>
  </si>
  <si>
    <t>Peak Time (s)</t>
  </si>
  <si>
    <t>Peak (cts)</t>
  </si>
  <si>
    <t>Ix (c/s/nA)</t>
  </si>
  <si>
    <t>Pk-Bg (cps)</t>
  </si>
  <si>
    <t>Pk/Bg</t>
  </si>
  <si>
    <t>Bg cnt (cps)</t>
  </si>
  <si>
    <t>Bg1 cnt (cps)</t>
  </si>
  <si>
    <t>Bg2 cnt (cps)</t>
  </si>
  <si>
    <t>Ix/Istd</t>
  </si>
  <si>
    <t>Ix/Ipure</t>
  </si>
  <si>
    <t>Z</t>
  </si>
  <si>
    <t>A</t>
  </si>
  <si>
    <t>F</t>
  </si>
  <si>
    <t>Beam curr (nA)</t>
  </si>
  <si>
    <t>1 / 1 .     X = 13891.    Y = 218.    Z = 18.   Comment : R080195 Warikahite</t>
  </si>
  <si>
    <t>As SP1/1</t>
  </si>
  <si>
    <t>As SP4/1</t>
  </si>
  <si>
    <t>Mn</t>
  </si>
  <si>
    <t>Zn</t>
  </si>
  <si>
    <t>Fe</t>
  </si>
  <si>
    <t>Cd</t>
  </si>
  <si>
    <t>O</t>
  </si>
  <si>
    <t>Total</t>
  </si>
  <si>
    <t>Formula</t>
  </si>
  <si>
    <t>Oxide</t>
  </si>
  <si>
    <t>As2O5</t>
  </si>
  <si>
    <t>MnO</t>
  </si>
  <si>
    <t>ZnO</t>
  </si>
  <si>
    <t>FeO</t>
  </si>
  <si>
    <t>CdO</t>
  </si>
  <si>
    <t>2 / 1 .     X = 13957.    Y = 183.    Z = 18.   Comment : R080195 Warikahite</t>
  </si>
  <si>
    <t>3 / 1 .     X = 13974.    Y = 191.    Z = 18.   Comment : R080195 Warikahite</t>
  </si>
  <si>
    <t>4 / 1 .     X = 14009.    Y = 335.    Z = 18.   Comment : R080195 Warikahite</t>
  </si>
  <si>
    <t>5 / 1 .     X = 14095.    Y = 360.    Z = 18.   Comment : R080195 Warikahite</t>
  </si>
  <si>
    <t>6 / 1 .     X = 14244.    Y = 386.    Z = 18.   Comment : R080195 Warikahite</t>
  </si>
  <si>
    <t>7 / 1 .     X = 14390.    Y = 388.    Z = 18.   Comment : R080195 Warikahite</t>
  </si>
  <si>
    <t>8 / 1 .     X = 14434.    Y = 169.    Z = 18.   Comment : R080195 Warikahite</t>
  </si>
  <si>
    <t>9 / 1 .     X = 14200.    Y = 197.    Z = 18.   Comment : R080195 Warikahite</t>
  </si>
  <si>
    <t>10 / 1 .     X = 13580.    Y = 249.    Z = 18.   Comment : R080195 Warikahite</t>
  </si>
  <si>
    <t>11 / 1 .     X = 13566.    Y = 210.    Z = 18.   Comment : R080195 Warikahite</t>
  </si>
  <si>
    <t>12 / 1 .     X = 13458.    Y = 317.    Z = 18.   Comment : R080195 Warikahite</t>
  </si>
  <si>
    <t>13 / 1 .     X = 13470.    Y = 309.    Z = 18.   Comment : R080195 Warikahite</t>
  </si>
  <si>
    <t>14 / 1 .     X = 13276.    Y = 171.    Z = 18.   Comment : R080195 Warikahite</t>
  </si>
  <si>
    <t>15 / 1 .     X = 13276.    Y = 220.    Z = 18.   Comment : R080195 Warikahite</t>
  </si>
  <si>
    <t>16 / 1 .     X = 13801.    Y = 309.    Z = 18.   Comment : R080195 Warikahite</t>
  </si>
  <si>
    <t>17 / 1 .     X = 13815.    Y = 297.    Z = 18.   Comment : R080195 Warikahite</t>
  </si>
  <si>
    <t>18 / 1 .     X = 13730.    Y = 293.    Z = 18.   Comment : R080195 Warikahite</t>
  </si>
  <si>
    <t>19 / 1 .     X = 13717.    Y = 387.    Z = 18.   Comment : R080195 Warikahite</t>
  </si>
  <si>
    <t>20 / 1 .     X = 13437.    Y = 125.    Z = 18.   Comment : R080195 Warikahite</t>
  </si>
  <si>
    <t xml:space="preserve"> </t>
  </si>
  <si>
    <t>DataSet/Point</t>
  </si>
  <si>
    <t>X</t>
  </si>
  <si>
    <t>Y</t>
  </si>
  <si>
    <t>Date</t>
  </si>
  <si>
    <t>Point#</t>
  </si>
  <si>
    <t>Distance (µ)</t>
  </si>
  <si>
    <t>Comment</t>
  </si>
  <si>
    <t>As</t>
  </si>
  <si>
    <t xml:space="preserve">1 / 1 . </t>
  </si>
  <si>
    <t>R080195 Warikahite</t>
  </si>
  <si>
    <t xml:space="preserve">2 / 1 . </t>
  </si>
  <si>
    <t xml:space="preserve">3 / 1 . </t>
  </si>
  <si>
    <t xml:space="preserve">4 / 1 . </t>
  </si>
  <si>
    <t xml:space="preserve">5 / 1 . </t>
  </si>
  <si>
    <t xml:space="preserve">6 / 1 . </t>
  </si>
  <si>
    <t xml:space="preserve">7 / 1 . </t>
  </si>
  <si>
    <t xml:space="preserve">8 / 1 . </t>
  </si>
  <si>
    <t xml:space="preserve">9 / 1 . </t>
  </si>
  <si>
    <t xml:space="preserve">10 / 1 . </t>
  </si>
  <si>
    <t xml:space="preserve">11 / 1 . </t>
  </si>
  <si>
    <t xml:space="preserve">12 / 1 . </t>
  </si>
  <si>
    <t xml:space="preserve">13 / 1 . </t>
  </si>
  <si>
    <t xml:space="preserve">14 / 1 . </t>
  </si>
  <si>
    <t xml:space="preserve">15 / 1 . </t>
  </si>
  <si>
    <t xml:space="preserve">16 / 1 . </t>
  </si>
  <si>
    <t xml:space="preserve">17 / 1 . </t>
  </si>
  <si>
    <t xml:space="preserve">18 / 1 . </t>
  </si>
  <si>
    <t xml:space="preserve">19 / 1 . </t>
  </si>
  <si>
    <t xml:space="preserve">20 / 1 . </t>
  </si>
  <si>
    <t xml:space="preserve">FileName :   R080195_Warikahite </t>
  </si>
  <si>
    <t xml:space="preserve">Setup Name :  Warikahnite.qtiSet </t>
  </si>
  <si>
    <t xml:space="preserve">Date :  26-Dec-2013 </t>
  </si>
  <si>
    <t xml:space="preserve">Spectromers Conditions :   Sp1 TAP,  Sp4 TAP,  Sp3 LPET,  Sp5 LLIF,  Sp5 LLIF,  Sp2 LPET </t>
  </si>
  <si>
    <t xml:space="preserve">Full Spectromers Conditions :   Sp1 TAP(2d= 25.745,K= 0.00218),  Sp4 TAP(2d= 25.745,K= 0.00218),  Sp3 LPET(2d= 8.75,K= 0.000144),  Sp5 LLIF(2d= 4.0267,K= 0.000058),  Sp5 LLIF(2d= 4.0267,K= 0.000058),  Sp2 LPET(2d= 8.75,K= 0.000144) </t>
  </si>
  <si>
    <t xml:space="preserve">Column Conditions :  Cond 1 : 15keV 10nA  </t>
  </si>
  <si>
    <t xml:space="preserve">User Name :  SX </t>
  </si>
  <si>
    <t xml:space="preserve">DataSet Comment :  R080195 Warikahite </t>
  </si>
  <si>
    <t xml:space="preserve">Comment :   </t>
  </si>
  <si>
    <t xml:space="preserve">Analysis Date :  12/23/2013 5:28:47 PM </t>
  </si>
  <si>
    <t xml:space="preserve">Project Name :  Yang </t>
  </si>
  <si>
    <t xml:space="preserve">Sample Name :  12_23_13 </t>
  </si>
  <si>
    <t xml:space="preserve">Analysis Parameters :  </t>
  </si>
  <si>
    <t xml:space="preserve"> Sp</t>
  </si>
  <si>
    <t>Elements</t>
  </si>
  <si>
    <t>Xtal</t>
  </si>
  <si>
    <t>Position</t>
  </si>
  <si>
    <t>Bg+</t>
  </si>
  <si>
    <t>Bg-</t>
  </si>
  <si>
    <t>Slope</t>
  </si>
  <si>
    <t>Bias</t>
  </si>
  <si>
    <t>Gain</t>
  </si>
  <si>
    <t>Dtime</t>
  </si>
  <si>
    <t>Blin</t>
  </si>
  <si>
    <t>Wind</t>
  </si>
  <si>
    <t>Mode</t>
  </si>
  <si>
    <t xml:space="preserve"> Sp1</t>
  </si>
  <si>
    <t>As La</t>
  </si>
  <si>
    <t>TAP</t>
  </si>
  <si>
    <t xml:space="preserve">   </t>
  </si>
  <si>
    <t>Diff</t>
  </si>
  <si>
    <t xml:space="preserve"> Sp4</t>
  </si>
  <si>
    <t xml:space="preserve"> Sp3</t>
  </si>
  <si>
    <t>Mn Ka</t>
  </si>
  <si>
    <t>LPET</t>
  </si>
  <si>
    <t xml:space="preserve"> Sp5</t>
  </si>
  <si>
    <t>Zn Ka</t>
  </si>
  <si>
    <t>LLIF</t>
  </si>
  <si>
    <t>Fe Ka</t>
  </si>
  <si>
    <t xml:space="preserve"> Sp2</t>
  </si>
  <si>
    <t>Cd La</t>
  </si>
  <si>
    <t xml:space="preserve">Peak Position :   Sp1 37626 (-600, 350),  Sp4 37649 (-600, 350),  Sp3 24027 (-600, 600),  Sp5 35620 (-500, 500),  Sp5 48080 (500, 1),  Sp2 45207 (-550, 550) </t>
  </si>
  <si>
    <t xml:space="preserve">Current Sample Position :   X = 13891 Y = 218 Z = 18 </t>
  </si>
  <si>
    <t xml:space="preserve">Standard Name :   </t>
  </si>
  <si>
    <t xml:space="preserve"> As, As On as2O3 </t>
  </si>
  <si>
    <t xml:space="preserve"> Mn On rhod791 </t>
  </si>
  <si>
    <t xml:space="preserve"> Zn On ZnO </t>
  </si>
  <si>
    <t xml:space="preserve"> Fe On fayalite </t>
  </si>
  <si>
    <t xml:space="preserve"> Cd On cd_2 </t>
  </si>
  <si>
    <t xml:space="preserve">Standard composition :   </t>
  </si>
  <si>
    <t xml:space="preserve"> as2O3 = As : 75.74%, O  : 24.26% </t>
  </si>
  <si>
    <t xml:space="preserve"> rhod791 = Si : 21.66%, Ti : 0.01%, Al : 0.02%, Fe : 2.1%, Mn : 36.14%, Mg : 0.58%, Ca : 2.69%, O  : 37.28% </t>
  </si>
  <si>
    <t xml:space="preserve"> ZnO = Zn : 80.3392%, O  : 19.6608% </t>
  </si>
  <si>
    <t xml:space="preserve"> fayalite = Si : 13.84%, Ti : 0.01%, Al : 0.05%, Fe : 52.24%, Mn : 1.55%, Mg : 0.06%, Ca : 0.21%, Zn : 0.38%, O  : 31.45% </t>
  </si>
  <si>
    <t xml:space="preserve"> cd_2 = Cd : 100.% </t>
  </si>
  <si>
    <t xml:space="preserve">Calibration file name (Element intensity cps/nA) :   </t>
  </si>
  <si>
    <t xml:space="preserve"> As, As : as2O3_AsSp1_AsSp4_001.calDat (As : 496.4 cps/nA, As : 453.9 cps/nA) </t>
  </si>
  <si>
    <t xml:space="preserve"> Mn : rhod791_MnSp3_001.calDat (Mn : 786.2 cps/nA) </t>
  </si>
  <si>
    <t xml:space="preserve"> Zn : ZnO_ZnSp5_007.calDat (Zn : 254.2 cps/nA) </t>
  </si>
  <si>
    <t xml:space="preserve"> Fe : fayalite_SiSp1_FeSp5_002.calDat (Fe : 278.7 cps/nA) </t>
  </si>
  <si>
    <t xml:space="preserve"> Cd : cd_2_CdSp2_001.calDat (Cd : 593.5 cps/nA) </t>
  </si>
  <si>
    <t xml:space="preserve">Beam Size :  10 µm </t>
  </si>
  <si>
    <t>Average</t>
  </si>
  <si>
    <t>S.D.</t>
  </si>
  <si>
    <t>7.2 wt.% H2O was added for calculation, resulting in a total of 101.71 wt.%.</t>
  </si>
  <si>
    <t>R080105 Warikahite</t>
  </si>
  <si>
    <r>
      <t>Empirical formula based on 10 O atoms:  (Zn</t>
    </r>
    <r>
      <rPr>
        <b/>
        <vertAlign val="subscript"/>
        <sz val="16"/>
        <color indexed="8"/>
        <rFont val="Calibri"/>
        <family val="2"/>
      </rPr>
      <t>2.87</t>
    </r>
    <r>
      <rPr>
        <b/>
        <sz val="16"/>
        <color indexed="8"/>
        <rFont val="Calibri"/>
        <family val="2"/>
      </rPr>
      <t>Fe</t>
    </r>
    <r>
      <rPr>
        <b/>
        <vertAlign val="subscript"/>
        <sz val="16"/>
        <color indexed="8"/>
        <rFont val="Calibri"/>
        <family val="2"/>
      </rPr>
      <t>0.04</t>
    </r>
    <r>
      <rPr>
        <b/>
        <sz val="16"/>
        <color indexed="8"/>
        <rFont val="Calibri"/>
        <family val="2"/>
      </rPr>
      <t>Mn</t>
    </r>
    <r>
      <rPr>
        <b/>
        <vertAlign val="subscript"/>
        <sz val="16"/>
        <color indexed="8"/>
        <rFont val="Calibri"/>
        <family val="2"/>
      </rPr>
      <t>0.03</t>
    </r>
    <r>
      <rPr>
        <b/>
        <sz val="16"/>
        <color indexed="8"/>
        <rFont val="Calibri"/>
        <family val="2"/>
      </rPr>
      <t>Cd</t>
    </r>
    <r>
      <rPr>
        <b/>
        <vertAlign val="subscript"/>
        <sz val="16"/>
        <color indexed="8"/>
        <rFont val="Calibri"/>
        <family val="2"/>
      </rPr>
      <t>0.02</t>
    </r>
    <r>
      <rPr>
        <b/>
        <sz val="16"/>
        <color indexed="8"/>
        <rFont val="Calibri"/>
        <family val="2"/>
      </rPr>
      <t>)(As</t>
    </r>
    <r>
      <rPr>
        <b/>
        <vertAlign val="subscript"/>
        <sz val="16"/>
        <color indexed="8"/>
        <rFont val="Calibri"/>
        <family val="2"/>
      </rPr>
      <t>1.01</t>
    </r>
    <r>
      <rPr>
        <b/>
        <sz val="16"/>
        <color indexed="8"/>
        <rFont val="Calibri"/>
        <family val="2"/>
      </rPr>
      <t>O</t>
    </r>
    <r>
      <rPr>
        <b/>
        <vertAlign val="subscript"/>
        <sz val="16"/>
        <color indexed="8"/>
        <rFont val="Calibri"/>
        <family val="2"/>
      </rPr>
      <t>4</t>
    </r>
    <r>
      <rPr>
        <b/>
        <sz val="16"/>
        <color indexed="8"/>
        <rFont val="Calibri"/>
        <family val="2"/>
      </rPr>
      <t>)</t>
    </r>
    <r>
      <rPr>
        <b/>
        <vertAlign val="subscript"/>
        <sz val="16"/>
        <color indexed="8"/>
        <rFont val="Calibri"/>
        <family val="2"/>
      </rPr>
      <t>2</t>
    </r>
    <r>
      <rPr>
        <b/>
        <sz val="16"/>
        <color indexed="8"/>
        <rFont val="Calibri"/>
        <family val="2"/>
      </rPr>
      <t>.2H</t>
    </r>
    <r>
      <rPr>
        <b/>
        <vertAlign val="subscript"/>
        <sz val="16"/>
        <color indexed="8"/>
        <rFont val="Calibri"/>
        <family val="2"/>
      </rPr>
      <t>2</t>
    </r>
    <r>
      <rPr>
        <b/>
        <sz val="16"/>
        <color indexed="8"/>
        <rFont val="Calibri"/>
        <family val="2"/>
      </rPr>
      <t>O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</si>
</sst>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b/>
      <sz val="16"/>
      <color indexed="8"/>
      <name val="Calibri"/>
      <family val="2"/>
    </font>
    <font>
      <b/>
      <vertAlign val="subscript"/>
      <sz val="16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1" fillId="31" borderId="7" applyNumberFormat="0" applyFont="0" applyAlignment="0" applyProtection="0"/>
    <xf numFmtId="0" fontId="33" fillId="26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22" fontId="0" fillId="0" borderId="0" xfId="0" applyNumberForma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A1">
      <selection activeCell="K34" sqref="K34"/>
    </sheetView>
  </sheetViews>
  <sheetFormatPr defaultColWidth="9.140625" defaultRowHeight="15"/>
  <cols>
    <col min="2" max="2" width="20.28125" style="0" customWidth="1"/>
  </cols>
  <sheetData>
    <row r="1" spans="3:15" ht="15">
      <c r="C1" t="s">
        <v>1</v>
      </c>
      <c r="I1" t="s">
        <v>56</v>
      </c>
      <c r="J1" t="s">
        <v>31</v>
      </c>
      <c r="O1" t="s">
        <v>56</v>
      </c>
    </row>
    <row r="2" spans="1:8" ht="15">
      <c r="A2" t="s">
        <v>61</v>
      </c>
      <c r="B2" t="s">
        <v>63</v>
      </c>
      <c r="C2" t="s">
        <v>32</v>
      </c>
      <c r="D2" t="s">
        <v>33</v>
      </c>
      <c r="E2" t="s">
        <v>34</v>
      </c>
      <c r="F2" t="s">
        <v>35</v>
      </c>
      <c r="G2" t="s">
        <v>36</v>
      </c>
      <c r="H2" t="s">
        <v>29</v>
      </c>
    </row>
    <row r="3" spans="1:8" ht="15">
      <c r="A3">
        <v>1</v>
      </c>
      <c r="B3" t="s">
        <v>151</v>
      </c>
      <c r="C3">
        <v>45.77916</v>
      </c>
      <c r="D3">
        <v>0.503532</v>
      </c>
      <c r="E3">
        <v>46.41322</v>
      </c>
      <c r="F3">
        <v>0.494867</v>
      </c>
      <c r="G3">
        <v>0.723124</v>
      </c>
      <c r="H3">
        <f>SUM(C3:G3)</f>
        <v>93.91390299999999</v>
      </c>
    </row>
    <row r="4" spans="1:8" ht="15">
      <c r="A4">
        <v>2</v>
      </c>
      <c r="B4" t="s">
        <v>151</v>
      </c>
      <c r="C4">
        <v>46.15716</v>
      </c>
      <c r="D4">
        <v>0.46361</v>
      </c>
      <c r="E4">
        <v>46.72745</v>
      </c>
      <c r="F4">
        <v>0.674247</v>
      </c>
      <c r="G4">
        <v>0.160585</v>
      </c>
      <c r="H4">
        <f aca="true" t="shared" si="0" ref="H4:H23">SUM(C4:G4)</f>
        <v>94.18305199999999</v>
      </c>
    </row>
    <row r="5" spans="1:8" ht="15">
      <c r="A5">
        <v>3</v>
      </c>
      <c r="B5" t="s">
        <v>151</v>
      </c>
      <c r="C5">
        <v>46.08993</v>
      </c>
      <c r="D5">
        <v>0.44647</v>
      </c>
      <c r="E5">
        <v>46.13741</v>
      </c>
      <c r="F5">
        <v>0.537278</v>
      </c>
      <c r="G5">
        <v>0.454843</v>
      </c>
      <c r="H5">
        <f t="shared" si="0"/>
        <v>93.665931</v>
      </c>
    </row>
    <row r="6" spans="1:8" ht="15">
      <c r="A6">
        <v>4</v>
      </c>
      <c r="B6" t="s">
        <v>151</v>
      </c>
      <c r="C6">
        <v>45.22432</v>
      </c>
      <c r="D6">
        <v>0.450872</v>
      </c>
      <c r="E6">
        <v>45.65244</v>
      </c>
      <c r="F6">
        <v>0.527346</v>
      </c>
      <c r="G6">
        <v>0.545057</v>
      </c>
      <c r="H6">
        <f t="shared" si="0"/>
        <v>92.40003499999999</v>
      </c>
    </row>
    <row r="7" spans="1:8" ht="15">
      <c r="A7">
        <v>5</v>
      </c>
      <c r="B7" t="s">
        <v>151</v>
      </c>
      <c r="C7">
        <v>46.58084</v>
      </c>
      <c r="D7">
        <v>0.418426</v>
      </c>
      <c r="E7">
        <v>47.23509</v>
      </c>
      <c r="F7">
        <v>0.505396</v>
      </c>
      <c r="G7">
        <v>0.625609</v>
      </c>
      <c r="H7">
        <f t="shared" si="0"/>
        <v>95.365361</v>
      </c>
    </row>
    <row r="8" spans="1:8" ht="15">
      <c r="A8">
        <v>6</v>
      </c>
      <c r="B8" t="s">
        <v>151</v>
      </c>
      <c r="C8">
        <v>46.04024</v>
      </c>
      <c r="D8">
        <v>0.374314</v>
      </c>
      <c r="E8">
        <v>46.27711</v>
      </c>
      <c r="F8">
        <v>0.546815</v>
      </c>
      <c r="G8">
        <v>0.62635</v>
      </c>
      <c r="H8">
        <f t="shared" si="0"/>
        <v>93.864829</v>
      </c>
    </row>
    <row r="9" spans="1:8" ht="15">
      <c r="A9">
        <v>7</v>
      </c>
      <c r="B9" t="s">
        <v>151</v>
      </c>
      <c r="C9">
        <v>46.03768</v>
      </c>
      <c r="D9">
        <v>0.413346</v>
      </c>
      <c r="E9">
        <v>46.8267</v>
      </c>
      <c r="F9">
        <v>0.506558</v>
      </c>
      <c r="G9">
        <v>0.644688</v>
      </c>
      <c r="H9">
        <f t="shared" si="0"/>
        <v>94.428972</v>
      </c>
    </row>
    <row r="10" spans="1:8" ht="15">
      <c r="A10">
        <v>8</v>
      </c>
      <c r="B10" t="s">
        <v>151</v>
      </c>
      <c r="C10">
        <v>46.25642</v>
      </c>
      <c r="D10">
        <v>0.350001</v>
      </c>
      <c r="E10">
        <v>47.05973</v>
      </c>
      <c r="F10">
        <v>0.660159</v>
      </c>
      <c r="G10">
        <v>0.227367</v>
      </c>
      <c r="H10">
        <f t="shared" si="0"/>
        <v>94.553677</v>
      </c>
    </row>
    <row r="11" spans="1:8" ht="15">
      <c r="A11">
        <v>9</v>
      </c>
      <c r="B11" t="s">
        <v>151</v>
      </c>
      <c r="C11">
        <v>46.49635</v>
      </c>
      <c r="D11">
        <v>0.396244</v>
      </c>
      <c r="E11">
        <v>47.13854</v>
      </c>
      <c r="F11">
        <v>0.627143</v>
      </c>
      <c r="G11">
        <v>0.184583</v>
      </c>
      <c r="H11">
        <f t="shared" si="0"/>
        <v>94.84286000000002</v>
      </c>
    </row>
    <row r="12" spans="1:8" ht="15">
      <c r="A12">
        <v>10</v>
      </c>
      <c r="B12" t="s">
        <v>151</v>
      </c>
      <c r="C12">
        <v>46.57504</v>
      </c>
      <c r="D12">
        <v>0.594685</v>
      </c>
      <c r="E12">
        <v>46.48393</v>
      </c>
      <c r="F12">
        <v>0.548337</v>
      </c>
      <c r="G12">
        <v>0.661111</v>
      </c>
      <c r="H12">
        <f t="shared" si="0"/>
        <v>94.86310300000001</v>
      </c>
    </row>
    <row r="13" spans="1:8" ht="15">
      <c r="A13">
        <v>11</v>
      </c>
      <c r="B13" t="s">
        <v>151</v>
      </c>
      <c r="C13">
        <v>45.46347</v>
      </c>
      <c r="D13">
        <v>0.552864</v>
      </c>
      <c r="E13">
        <v>45.34068</v>
      </c>
      <c r="F13">
        <v>0.559458</v>
      </c>
      <c r="G13">
        <v>0.717104</v>
      </c>
      <c r="H13">
        <f t="shared" si="0"/>
        <v>92.633576</v>
      </c>
    </row>
    <row r="14" spans="1:8" ht="15">
      <c r="A14">
        <v>12</v>
      </c>
      <c r="B14" t="s">
        <v>151</v>
      </c>
      <c r="C14">
        <v>47.03584</v>
      </c>
      <c r="D14">
        <v>0.548682</v>
      </c>
      <c r="E14">
        <v>47.20897</v>
      </c>
      <c r="F14">
        <v>0.526787</v>
      </c>
      <c r="G14">
        <v>0.550037</v>
      </c>
      <c r="H14">
        <f t="shared" si="0"/>
        <v>95.870316</v>
      </c>
    </row>
    <row r="15" spans="1:8" ht="15">
      <c r="A15">
        <v>13</v>
      </c>
      <c r="B15" t="s">
        <v>151</v>
      </c>
      <c r="C15">
        <v>46.77011</v>
      </c>
      <c r="D15">
        <v>0.538538</v>
      </c>
      <c r="E15">
        <v>47.00776</v>
      </c>
      <c r="F15">
        <v>0.542933</v>
      </c>
      <c r="G15">
        <v>0.663916</v>
      </c>
      <c r="H15">
        <f t="shared" si="0"/>
        <v>95.523257</v>
      </c>
    </row>
    <row r="16" spans="1:8" ht="15">
      <c r="A16">
        <v>14</v>
      </c>
      <c r="B16" t="s">
        <v>151</v>
      </c>
      <c r="C16">
        <v>46.46541</v>
      </c>
      <c r="D16">
        <v>0.521501</v>
      </c>
      <c r="E16">
        <v>46.77519</v>
      </c>
      <c r="F16">
        <v>0.474169</v>
      </c>
      <c r="G16">
        <v>0.642455</v>
      </c>
      <c r="H16">
        <f t="shared" si="0"/>
        <v>94.878725</v>
      </c>
    </row>
    <row r="17" spans="1:8" ht="15">
      <c r="A17">
        <v>15</v>
      </c>
      <c r="B17" t="s">
        <v>151</v>
      </c>
      <c r="C17">
        <v>46.37613</v>
      </c>
      <c r="D17">
        <v>0.546435</v>
      </c>
      <c r="E17">
        <v>46.13151</v>
      </c>
      <c r="F17">
        <v>0.476263</v>
      </c>
      <c r="G17">
        <v>0.559968</v>
      </c>
      <c r="H17">
        <f t="shared" si="0"/>
        <v>94.09030600000001</v>
      </c>
    </row>
    <row r="18" spans="1:8" ht="15">
      <c r="A18">
        <v>16</v>
      </c>
      <c r="B18" t="s">
        <v>151</v>
      </c>
      <c r="C18">
        <v>46.69138</v>
      </c>
      <c r="D18">
        <v>0.516898</v>
      </c>
      <c r="E18">
        <v>47.33818</v>
      </c>
      <c r="F18">
        <v>0.520961</v>
      </c>
      <c r="G18">
        <v>0.559261</v>
      </c>
      <c r="H18">
        <f t="shared" si="0"/>
        <v>95.62668000000001</v>
      </c>
    </row>
    <row r="19" spans="1:8" ht="15">
      <c r="A19">
        <v>17</v>
      </c>
      <c r="B19" t="s">
        <v>151</v>
      </c>
      <c r="C19">
        <v>45.80009</v>
      </c>
      <c r="D19">
        <v>0.478174</v>
      </c>
      <c r="E19">
        <v>46.71062</v>
      </c>
      <c r="F19">
        <v>0.549753</v>
      </c>
      <c r="G19">
        <v>0.5966</v>
      </c>
      <c r="H19">
        <f t="shared" si="0"/>
        <v>94.13523699999999</v>
      </c>
    </row>
    <row r="20" spans="1:8" ht="15">
      <c r="A20">
        <v>18</v>
      </c>
      <c r="B20" t="s">
        <v>151</v>
      </c>
      <c r="C20">
        <v>46.7718</v>
      </c>
      <c r="D20">
        <v>0.512741</v>
      </c>
      <c r="E20">
        <v>47.27876</v>
      </c>
      <c r="F20">
        <v>0.590521</v>
      </c>
      <c r="G20">
        <v>0.466369</v>
      </c>
      <c r="H20">
        <f t="shared" si="0"/>
        <v>95.62019099999999</v>
      </c>
    </row>
    <row r="21" spans="1:8" ht="15">
      <c r="A21">
        <v>19</v>
      </c>
      <c r="B21" t="s">
        <v>151</v>
      </c>
      <c r="C21">
        <v>46.24192</v>
      </c>
      <c r="D21">
        <v>0.396288</v>
      </c>
      <c r="E21">
        <v>46.40954</v>
      </c>
      <c r="F21">
        <v>0.518135</v>
      </c>
      <c r="G21">
        <v>0.564967</v>
      </c>
      <c r="H21">
        <f t="shared" si="0"/>
        <v>94.13085</v>
      </c>
    </row>
    <row r="22" spans="1:8" ht="15">
      <c r="A22">
        <v>20</v>
      </c>
      <c r="B22" t="s">
        <v>151</v>
      </c>
      <c r="C22">
        <v>46.60383</v>
      </c>
      <c r="D22">
        <v>0.466658</v>
      </c>
      <c r="E22">
        <v>47.49976</v>
      </c>
      <c r="F22">
        <v>0.733574</v>
      </c>
      <c r="G22">
        <v>0.146062</v>
      </c>
      <c r="H22">
        <f t="shared" si="0"/>
        <v>95.44988400000001</v>
      </c>
    </row>
    <row r="23" spans="2:8" s="2" customFormat="1" ht="15">
      <c r="B23" s="2" t="s">
        <v>148</v>
      </c>
      <c r="C23" s="2">
        <f>AVERAGE(C3:C22)</f>
        <v>46.272856000000004</v>
      </c>
      <c r="D23" s="2">
        <f>AVERAGE(D3:D22)</f>
        <v>0.4745139500000001</v>
      </c>
      <c r="E23" s="2">
        <f>AVERAGE(E3:E22)</f>
        <v>46.6826295</v>
      </c>
      <c r="F23" s="2">
        <f>AVERAGE(F3:F22)</f>
        <v>0.5560350000000002</v>
      </c>
      <c r="G23" s="2">
        <f>AVERAGE(G3:G22)</f>
        <v>0.5160028</v>
      </c>
      <c r="H23" s="2">
        <f t="shared" si="0"/>
        <v>94.50203724999999</v>
      </c>
    </row>
    <row r="24" spans="2:8" ht="15">
      <c r="B24" t="s">
        <v>149</v>
      </c>
      <c r="C24">
        <f aca="true" t="shared" si="1" ref="C24:H24">STDEV(C3:C22)</f>
        <v>0.46033101941514887</v>
      </c>
      <c r="D24">
        <f t="shared" si="1"/>
        <v>0.06800764315596379</v>
      </c>
      <c r="E24">
        <f t="shared" si="1"/>
        <v>0.5775244404714336</v>
      </c>
      <c r="F24">
        <f t="shared" si="1"/>
        <v>0.0686198789388238</v>
      </c>
      <c r="G24">
        <f t="shared" si="1"/>
        <v>0.1864131644141723</v>
      </c>
      <c r="H24">
        <f t="shared" si="1"/>
        <v>0.9562674669661652</v>
      </c>
    </row>
    <row r="26" ht="24">
      <c r="B26" s="3" t="s">
        <v>152</v>
      </c>
    </row>
    <row r="28" ht="15">
      <c r="C28" t="s">
        <v>150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2"/>
  <sheetViews>
    <sheetView zoomScalePageLayoutView="0" workbookViewId="0" topLeftCell="A1">
      <selection activeCell="D38" sqref="D38"/>
    </sheetView>
  </sheetViews>
  <sheetFormatPr defaultColWidth="9.140625" defaultRowHeight="15"/>
  <sheetData>
    <row r="1" spans="2:22" ht="15">
      <c r="B1" t="s">
        <v>56</v>
      </c>
      <c r="I1" t="s">
        <v>1</v>
      </c>
      <c r="O1" t="s">
        <v>56</v>
      </c>
      <c r="P1" t="s">
        <v>2</v>
      </c>
      <c r="V1" t="s">
        <v>3</v>
      </c>
    </row>
    <row r="2" spans="1:27" ht="15">
      <c r="A2" t="s">
        <v>57</v>
      </c>
      <c r="B2" t="s">
        <v>58</v>
      </c>
      <c r="C2" t="s">
        <v>59</v>
      </c>
      <c r="D2" t="s">
        <v>17</v>
      </c>
      <c r="E2" t="s">
        <v>60</v>
      </c>
      <c r="F2" t="s">
        <v>61</v>
      </c>
      <c r="G2" t="s">
        <v>62</v>
      </c>
      <c r="H2" t="s">
        <v>63</v>
      </c>
      <c r="I2" t="s">
        <v>64</v>
      </c>
      <c r="J2" t="s">
        <v>24</v>
      </c>
      <c r="K2" t="s">
        <v>25</v>
      </c>
      <c r="L2" t="s">
        <v>26</v>
      </c>
      <c r="M2" t="s">
        <v>27</v>
      </c>
      <c r="N2" t="s">
        <v>28</v>
      </c>
      <c r="O2" t="s">
        <v>29</v>
      </c>
      <c r="P2" t="s">
        <v>64</v>
      </c>
      <c r="Q2" t="s">
        <v>24</v>
      </c>
      <c r="R2" t="s">
        <v>25</v>
      </c>
      <c r="S2" t="s">
        <v>26</v>
      </c>
      <c r="T2" t="s">
        <v>27</v>
      </c>
      <c r="U2" t="s">
        <v>28</v>
      </c>
      <c r="V2" t="s">
        <v>64</v>
      </c>
      <c r="W2" t="s">
        <v>24</v>
      </c>
      <c r="X2" t="s">
        <v>25</v>
      </c>
      <c r="Y2" t="s">
        <v>26</v>
      </c>
      <c r="Z2" t="s">
        <v>27</v>
      </c>
      <c r="AA2" t="s">
        <v>28</v>
      </c>
    </row>
    <row r="3" spans="1:26" ht="15">
      <c r="A3" t="s">
        <v>65</v>
      </c>
      <c r="B3">
        <v>13891</v>
      </c>
      <c r="C3">
        <v>218</v>
      </c>
      <c r="D3">
        <v>18</v>
      </c>
      <c r="E3" s="1">
        <v>41631.728321759256</v>
      </c>
      <c r="F3">
        <v>1</v>
      </c>
      <c r="G3" t="s">
        <v>56</v>
      </c>
      <c r="H3" t="s">
        <v>66</v>
      </c>
      <c r="I3">
        <v>29.84515</v>
      </c>
      <c r="J3">
        <v>0.389961</v>
      </c>
      <c r="K3">
        <v>37.28801</v>
      </c>
      <c r="L3">
        <v>0.384662</v>
      </c>
      <c r="M3">
        <v>0.633022</v>
      </c>
      <c r="N3">
        <v>25.37309</v>
      </c>
      <c r="O3">
        <v>93.91391</v>
      </c>
      <c r="P3">
        <v>0.467533</v>
      </c>
      <c r="Q3">
        <v>0.046179</v>
      </c>
      <c r="R3">
        <v>0.966301</v>
      </c>
      <c r="S3">
        <v>0.09599</v>
      </c>
      <c r="T3">
        <v>0.109566</v>
      </c>
      <c r="V3">
        <v>1375</v>
      </c>
      <c r="W3">
        <v>438</v>
      </c>
      <c r="X3">
        <v>2286</v>
      </c>
      <c r="Y3">
        <v>950</v>
      </c>
      <c r="Z3">
        <v>890</v>
      </c>
    </row>
    <row r="4" spans="1:26" ht="15">
      <c r="A4" t="s">
        <v>67</v>
      </c>
      <c r="B4">
        <v>13957</v>
      </c>
      <c r="C4">
        <v>183</v>
      </c>
      <c r="D4">
        <v>18</v>
      </c>
      <c r="E4" s="1">
        <v>41631.72987268519</v>
      </c>
      <c r="F4">
        <v>2</v>
      </c>
      <c r="G4" t="s">
        <v>56</v>
      </c>
      <c r="H4" t="s">
        <v>66</v>
      </c>
      <c r="I4">
        <v>30.09158</v>
      </c>
      <c r="J4">
        <v>0.359044</v>
      </c>
      <c r="K4">
        <v>37.54047</v>
      </c>
      <c r="L4">
        <v>0.524096</v>
      </c>
      <c r="M4">
        <v>0.140576</v>
      </c>
      <c r="N4">
        <v>25.52729</v>
      </c>
      <c r="O4">
        <v>94.18305</v>
      </c>
      <c r="P4">
        <v>0.441476</v>
      </c>
      <c r="Q4">
        <v>0.042745</v>
      </c>
      <c r="R4">
        <v>0.934094</v>
      </c>
      <c r="S4">
        <v>0.092755</v>
      </c>
      <c r="T4">
        <v>0.077577</v>
      </c>
      <c r="V4">
        <v>1333</v>
      </c>
      <c r="W4">
        <v>412</v>
      </c>
      <c r="X4">
        <v>2159</v>
      </c>
      <c r="Y4">
        <v>852</v>
      </c>
      <c r="Z4">
        <v>832</v>
      </c>
    </row>
    <row r="5" spans="1:26" ht="15">
      <c r="A5" t="s">
        <v>68</v>
      </c>
      <c r="B5">
        <v>13974</v>
      </c>
      <c r="C5">
        <v>191</v>
      </c>
      <c r="D5">
        <v>18</v>
      </c>
      <c r="E5" s="1">
        <v>41631.73133101852</v>
      </c>
      <c r="F5">
        <v>3</v>
      </c>
      <c r="G5" t="s">
        <v>56</v>
      </c>
      <c r="H5" t="s">
        <v>66</v>
      </c>
      <c r="I5">
        <v>30.04775</v>
      </c>
      <c r="J5">
        <v>0.345769</v>
      </c>
      <c r="K5">
        <v>37.06643</v>
      </c>
      <c r="L5">
        <v>0.417629</v>
      </c>
      <c r="M5">
        <v>0.39817</v>
      </c>
      <c r="N5">
        <v>25.39018</v>
      </c>
      <c r="O5">
        <v>93.66594</v>
      </c>
      <c r="P5">
        <v>0.470107</v>
      </c>
      <c r="Q5">
        <v>0.045754</v>
      </c>
      <c r="R5">
        <v>0.963488</v>
      </c>
      <c r="S5">
        <v>0.104087</v>
      </c>
      <c r="T5">
        <v>0.093534</v>
      </c>
      <c r="V5">
        <v>1388</v>
      </c>
      <c r="W5">
        <v>447</v>
      </c>
      <c r="X5">
        <v>2264</v>
      </c>
      <c r="Y5">
        <v>1047</v>
      </c>
      <c r="Z5">
        <v>822</v>
      </c>
    </row>
    <row r="6" spans="1:26" ht="15">
      <c r="A6" t="s">
        <v>69</v>
      </c>
      <c r="B6">
        <v>14009</v>
      </c>
      <c r="C6">
        <v>335</v>
      </c>
      <c r="D6">
        <v>18</v>
      </c>
      <c r="E6" s="1">
        <v>41631.732835648145</v>
      </c>
      <c r="F6">
        <v>4</v>
      </c>
      <c r="G6" t="s">
        <v>56</v>
      </c>
      <c r="H6" t="s">
        <v>66</v>
      </c>
      <c r="I6">
        <v>29.48343</v>
      </c>
      <c r="J6">
        <v>0.349178</v>
      </c>
      <c r="K6">
        <v>36.67681</v>
      </c>
      <c r="L6">
        <v>0.409909</v>
      </c>
      <c r="M6">
        <v>0.477143</v>
      </c>
      <c r="N6">
        <v>25.00356</v>
      </c>
      <c r="O6">
        <v>92.40002</v>
      </c>
      <c r="P6">
        <v>0.466656</v>
      </c>
      <c r="Q6">
        <v>0.046028</v>
      </c>
      <c r="R6">
        <v>0.955595</v>
      </c>
      <c r="S6">
        <v>0.093558</v>
      </c>
      <c r="T6">
        <v>0.102097</v>
      </c>
      <c r="V6">
        <v>1421</v>
      </c>
      <c r="W6">
        <v>450</v>
      </c>
      <c r="X6">
        <v>2257</v>
      </c>
      <c r="Y6">
        <v>898</v>
      </c>
      <c r="Z6">
        <v>895</v>
      </c>
    </row>
    <row r="7" spans="1:26" ht="15">
      <c r="A7" t="s">
        <v>70</v>
      </c>
      <c r="B7">
        <v>14095</v>
      </c>
      <c r="C7">
        <v>360</v>
      </c>
      <c r="D7">
        <v>18</v>
      </c>
      <c r="E7" s="1">
        <v>41631.734351851854</v>
      </c>
      <c r="F7">
        <v>5</v>
      </c>
      <c r="G7" t="s">
        <v>56</v>
      </c>
      <c r="H7" t="s">
        <v>66</v>
      </c>
      <c r="I7">
        <v>30.36779</v>
      </c>
      <c r="J7">
        <v>0.324051</v>
      </c>
      <c r="K7">
        <v>37.9483</v>
      </c>
      <c r="L7">
        <v>0.392847</v>
      </c>
      <c r="M7">
        <v>0.547657</v>
      </c>
      <c r="N7">
        <v>25.78471</v>
      </c>
      <c r="O7">
        <v>95.36536</v>
      </c>
      <c r="P7">
        <v>0.443324</v>
      </c>
      <c r="Q7">
        <v>0.042854</v>
      </c>
      <c r="R7">
        <v>0.941701</v>
      </c>
      <c r="S7">
        <v>0.091985</v>
      </c>
      <c r="T7">
        <v>0.096776</v>
      </c>
      <c r="V7">
        <v>1320</v>
      </c>
      <c r="W7">
        <v>425</v>
      </c>
      <c r="X7">
        <v>2141</v>
      </c>
      <c r="Y7">
        <v>914</v>
      </c>
      <c r="Z7">
        <v>796</v>
      </c>
    </row>
    <row r="8" spans="1:26" ht="15">
      <c r="A8" t="s">
        <v>71</v>
      </c>
      <c r="B8">
        <v>14244</v>
      </c>
      <c r="C8">
        <v>386</v>
      </c>
      <c r="D8">
        <v>18</v>
      </c>
      <c r="E8" s="1">
        <v>41631.735810185186</v>
      </c>
      <c r="F8">
        <v>6</v>
      </c>
      <c r="G8" t="s">
        <v>56</v>
      </c>
      <c r="H8" t="s">
        <v>66</v>
      </c>
      <c r="I8">
        <v>30.01536</v>
      </c>
      <c r="J8">
        <v>0.289888</v>
      </c>
      <c r="K8">
        <v>37.17866</v>
      </c>
      <c r="L8">
        <v>0.425042</v>
      </c>
      <c r="M8">
        <v>0.548307</v>
      </c>
      <c r="N8">
        <v>25.40757</v>
      </c>
      <c r="O8">
        <v>93.86483</v>
      </c>
      <c r="P8">
        <v>0.469792</v>
      </c>
      <c r="Q8">
        <v>0.044058</v>
      </c>
      <c r="R8">
        <v>0.965988</v>
      </c>
      <c r="S8">
        <v>0.094023</v>
      </c>
      <c r="T8">
        <v>0.104989</v>
      </c>
      <c r="V8">
        <v>1392</v>
      </c>
      <c r="W8">
        <v>442</v>
      </c>
      <c r="X8">
        <v>2313</v>
      </c>
      <c r="Y8">
        <v>894</v>
      </c>
      <c r="Z8">
        <v>881</v>
      </c>
    </row>
    <row r="9" spans="1:26" ht="15">
      <c r="A9" t="s">
        <v>72</v>
      </c>
      <c r="B9">
        <v>14390</v>
      </c>
      <c r="C9">
        <v>388</v>
      </c>
      <c r="D9">
        <v>18</v>
      </c>
      <c r="E9" s="1">
        <v>41631.737337962964</v>
      </c>
      <c r="F9">
        <v>7</v>
      </c>
      <c r="G9" t="s">
        <v>56</v>
      </c>
      <c r="H9" t="s">
        <v>66</v>
      </c>
      <c r="I9">
        <v>30.01369</v>
      </c>
      <c r="J9">
        <v>0.320117</v>
      </c>
      <c r="K9">
        <v>37.6202</v>
      </c>
      <c r="L9">
        <v>0.39375</v>
      </c>
      <c r="M9">
        <v>0.564359</v>
      </c>
      <c r="N9">
        <v>25.51686</v>
      </c>
      <c r="O9">
        <v>94.42897</v>
      </c>
      <c r="P9">
        <v>0.440708</v>
      </c>
      <c r="Q9">
        <v>0.042061</v>
      </c>
      <c r="R9">
        <v>0.934968</v>
      </c>
      <c r="S9">
        <v>0.087523</v>
      </c>
      <c r="T9">
        <v>0.097829</v>
      </c>
      <c r="V9">
        <v>1338</v>
      </c>
      <c r="W9">
        <v>415</v>
      </c>
      <c r="X9">
        <v>2152</v>
      </c>
      <c r="Y9">
        <v>849</v>
      </c>
      <c r="Z9">
        <v>803</v>
      </c>
    </row>
    <row r="10" spans="1:26" ht="15">
      <c r="A10" t="s">
        <v>73</v>
      </c>
      <c r="B10">
        <v>14434</v>
      </c>
      <c r="C10">
        <v>169</v>
      </c>
      <c r="D10">
        <v>18</v>
      </c>
      <c r="E10" s="1">
        <v>41631.73881944444</v>
      </c>
      <c r="F10">
        <v>8</v>
      </c>
      <c r="G10" t="s">
        <v>56</v>
      </c>
      <c r="H10" t="s">
        <v>66</v>
      </c>
      <c r="I10">
        <v>30.15629</v>
      </c>
      <c r="J10">
        <v>0.271059</v>
      </c>
      <c r="K10">
        <v>37.80742</v>
      </c>
      <c r="L10">
        <v>0.513145</v>
      </c>
      <c r="M10">
        <v>0.199037</v>
      </c>
      <c r="N10">
        <v>25.60673</v>
      </c>
      <c r="O10">
        <v>94.55368</v>
      </c>
      <c r="P10">
        <v>0.442602</v>
      </c>
      <c r="Q10">
        <v>0.04135</v>
      </c>
      <c r="R10">
        <v>0.938236</v>
      </c>
      <c r="S10">
        <v>0.089978</v>
      </c>
      <c r="T10">
        <v>0.07832</v>
      </c>
      <c r="V10">
        <v>1343</v>
      </c>
      <c r="W10">
        <v>421</v>
      </c>
      <c r="X10">
        <v>2096</v>
      </c>
      <c r="Y10">
        <v>814</v>
      </c>
      <c r="Z10">
        <v>795</v>
      </c>
    </row>
    <row r="11" spans="1:26" ht="15">
      <c r="A11" t="s">
        <v>74</v>
      </c>
      <c r="B11">
        <v>14200</v>
      </c>
      <c r="C11">
        <v>197</v>
      </c>
      <c r="D11">
        <v>18</v>
      </c>
      <c r="E11" s="1">
        <v>41631.74028935185</v>
      </c>
      <c r="F11">
        <v>9</v>
      </c>
      <c r="G11" t="s">
        <v>56</v>
      </c>
      <c r="H11" t="s">
        <v>66</v>
      </c>
      <c r="I11">
        <v>30.31271</v>
      </c>
      <c r="J11">
        <v>0.306872</v>
      </c>
      <c r="K11">
        <v>37.87073</v>
      </c>
      <c r="L11">
        <v>0.487481</v>
      </c>
      <c r="M11">
        <v>0.161584</v>
      </c>
      <c r="N11">
        <v>25.70348</v>
      </c>
      <c r="O11">
        <v>94.84286</v>
      </c>
      <c r="P11">
        <v>0.443617</v>
      </c>
      <c r="Q11">
        <v>0.042103</v>
      </c>
      <c r="R11">
        <v>0.940452</v>
      </c>
      <c r="S11">
        <v>0.093013</v>
      </c>
      <c r="T11">
        <v>0.074969</v>
      </c>
      <c r="V11">
        <v>1353</v>
      </c>
      <c r="W11">
        <v>420</v>
      </c>
      <c r="X11">
        <v>2172</v>
      </c>
      <c r="Y11">
        <v>876</v>
      </c>
      <c r="Z11">
        <v>779</v>
      </c>
    </row>
    <row r="12" spans="1:26" ht="15">
      <c r="A12" t="s">
        <v>75</v>
      </c>
      <c r="B12">
        <v>13580</v>
      </c>
      <c r="C12">
        <v>249</v>
      </c>
      <c r="D12">
        <v>18</v>
      </c>
      <c r="E12" s="1">
        <v>41631.74177083333</v>
      </c>
      <c r="F12">
        <v>10</v>
      </c>
      <c r="G12" t="s">
        <v>56</v>
      </c>
      <c r="H12" t="s">
        <v>66</v>
      </c>
      <c r="I12">
        <v>30.36402</v>
      </c>
      <c r="J12">
        <v>0.460554</v>
      </c>
      <c r="K12">
        <v>37.34482</v>
      </c>
      <c r="L12">
        <v>0.426225</v>
      </c>
      <c r="M12">
        <v>0.578736</v>
      </c>
      <c r="N12">
        <v>25.68875</v>
      </c>
      <c r="O12">
        <v>94.86311</v>
      </c>
      <c r="P12">
        <v>0.442033</v>
      </c>
      <c r="Q12">
        <v>0.045362</v>
      </c>
      <c r="R12">
        <v>0.929197</v>
      </c>
      <c r="S12">
        <v>0.087614</v>
      </c>
      <c r="T12">
        <v>0.100301</v>
      </c>
      <c r="V12">
        <v>1336</v>
      </c>
      <c r="W12">
        <v>416</v>
      </c>
      <c r="X12">
        <v>2101</v>
      </c>
      <c r="Y12">
        <v>831</v>
      </c>
      <c r="Z12">
        <v>835</v>
      </c>
    </row>
    <row r="13" spans="1:26" ht="15">
      <c r="A13" t="s">
        <v>76</v>
      </c>
      <c r="B13">
        <v>13566</v>
      </c>
      <c r="C13">
        <v>210</v>
      </c>
      <c r="D13">
        <v>18</v>
      </c>
      <c r="E13" s="1">
        <v>41631.74324074074</v>
      </c>
      <c r="F13">
        <v>11</v>
      </c>
      <c r="G13" t="s">
        <v>56</v>
      </c>
      <c r="H13" t="s">
        <v>66</v>
      </c>
      <c r="I13">
        <v>29.63934</v>
      </c>
      <c r="J13">
        <v>0.428167</v>
      </c>
      <c r="K13">
        <v>36.42634</v>
      </c>
      <c r="L13">
        <v>0.43487</v>
      </c>
      <c r="M13">
        <v>0.627753</v>
      </c>
      <c r="N13">
        <v>25.0771</v>
      </c>
      <c r="O13">
        <v>92.63357</v>
      </c>
      <c r="P13">
        <v>0.466397</v>
      </c>
      <c r="Q13">
        <v>0.046677</v>
      </c>
      <c r="R13">
        <v>0.950731</v>
      </c>
      <c r="S13">
        <v>0.096076</v>
      </c>
      <c r="T13">
        <v>0.106955</v>
      </c>
      <c r="V13">
        <v>1392</v>
      </c>
      <c r="W13">
        <v>431</v>
      </c>
      <c r="X13">
        <v>2245</v>
      </c>
      <c r="Y13">
        <v>920</v>
      </c>
      <c r="Z13">
        <v>847</v>
      </c>
    </row>
    <row r="14" spans="1:26" ht="15">
      <c r="A14" t="s">
        <v>77</v>
      </c>
      <c r="B14">
        <v>13458</v>
      </c>
      <c r="C14">
        <v>317</v>
      </c>
      <c r="D14">
        <v>18</v>
      </c>
      <c r="E14" s="1">
        <v>41631.744780092595</v>
      </c>
      <c r="F14">
        <v>12</v>
      </c>
      <c r="G14" t="s">
        <v>56</v>
      </c>
      <c r="H14" t="s">
        <v>66</v>
      </c>
      <c r="I14">
        <v>30.66443</v>
      </c>
      <c r="J14">
        <v>0.424927</v>
      </c>
      <c r="K14">
        <v>37.92731</v>
      </c>
      <c r="L14">
        <v>0.409475</v>
      </c>
      <c r="M14">
        <v>0.481502</v>
      </c>
      <c r="N14">
        <v>25.96267</v>
      </c>
      <c r="O14">
        <v>95.87032</v>
      </c>
      <c r="P14">
        <v>0.443615</v>
      </c>
      <c r="Q14">
        <v>0.044148</v>
      </c>
      <c r="R14">
        <v>0.94</v>
      </c>
      <c r="S14">
        <v>0.088744</v>
      </c>
      <c r="T14">
        <v>0.094858</v>
      </c>
      <c r="V14">
        <v>1285</v>
      </c>
      <c r="W14">
        <v>409</v>
      </c>
      <c r="X14">
        <v>2095</v>
      </c>
      <c r="Y14">
        <v>857</v>
      </c>
      <c r="Z14">
        <v>820</v>
      </c>
    </row>
    <row r="15" spans="1:26" ht="15">
      <c r="A15" t="s">
        <v>78</v>
      </c>
      <c r="B15">
        <v>13470</v>
      </c>
      <c r="C15">
        <v>309</v>
      </c>
      <c r="D15">
        <v>18</v>
      </c>
      <c r="E15" s="1">
        <v>41631.74625</v>
      </c>
      <c r="F15">
        <v>13</v>
      </c>
      <c r="G15" t="s">
        <v>56</v>
      </c>
      <c r="H15" t="s">
        <v>66</v>
      </c>
      <c r="I15">
        <v>30.49119</v>
      </c>
      <c r="J15">
        <v>0.417071</v>
      </c>
      <c r="K15">
        <v>37.76566</v>
      </c>
      <c r="L15">
        <v>0.422025</v>
      </c>
      <c r="M15">
        <v>0.581192</v>
      </c>
      <c r="N15">
        <v>25.84612</v>
      </c>
      <c r="O15">
        <v>95.52325</v>
      </c>
      <c r="P15">
        <v>0.441984</v>
      </c>
      <c r="Q15">
        <v>0.044411</v>
      </c>
      <c r="R15">
        <v>0.934351</v>
      </c>
      <c r="S15">
        <v>0.08897</v>
      </c>
      <c r="T15">
        <v>0.097972</v>
      </c>
      <c r="V15">
        <v>1317</v>
      </c>
      <c r="W15">
        <v>417</v>
      </c>
      <c r="X15">
        <v>2008</v>
      </c>
      <c r="Y15">
        <v>854</v>
      </c>
      <c r="Z15">
        <v>793</v>
      </c>
    </row>
    <row r="16" spans="1:26" ht="15">
      <c r="A16" t="s">
        <v>79</v>
      </c>
      <c r="B16">
        <v>13276</v>
      </c>
      <c r="C16">
        <v>171</v>
      </c>
      <c r="D16">
        <v>18</v>
      </c>
      <c r="E16" s="1">
        <v>41631.747708333336</v>
      </c>
      <c r="F16">
        <v>14</v>
      </c>
      <c r="G16" t="s">
        <v>56</v>
      </c>
      <c r="H16" t="s">
        <v>66</v>
      </c>
      <c r="I16">
        <v>30.29254</v>
      </c>
      <c r="J16">
        <v>0.403877</v>
      </c>
      <c r="K16">
        <v>37.57882</v>
      </c>
      <c r="L16">
        <v>0.368574</v>
      </c>
      <c r="M16">
        <v>0.562405</v>
      </c>
      <c r="N16">
        <v>25.67251</v>
      </c>
      <c r="O16">
        <v>94.87872</v>
      </c>
      <c r="P16">
        <v>0.440607</v>
      </c>
      <c r="Q16">
        <v>0.044142</v>
      </c>
      <c r="R16">
        <v>0.933222</v>
      </c>
      <c r="S16">
        <v>0.09257</v>
      </c>
      <c r="T16">
        <v>0.097491</v>
      </c>
      <c r="V16">
        <v>1303</v>
      </c>
      <c r="W16">
        <v>417</v>
      </c>
      <c r="X16">
        <v>2148</v>
      </c>
      <c r="Y16">
        <v>937</v>
      </c>
      <c r="Z16">
        <v>800</v>
      </c>
    </row>
    <row r="17" spans="1:26" ht="15">
      <c r="A17" t="s">
        <v>80</v>
      </c>
      <c r="B17">
        <v>13276</v>
      </c>
      <c r="C17">
        <v>220</v>
      </c>
      <c r="D17">
        <v>18</v>
      </c>
      <c r="E17" s="1">
        <v>41631.74916666667</v>
      </c>
      <c r="F17">
        <v>15</v>
      </c>
      <c r="G17" t="s">
        <v>56</v>
      </c>
      <c r="H17" t="s">
        <v>66</v>
      </c>
      <c r="I17">
        <v>30.23433</v>
      </c>
      <c r="J17">
        <v>0.423188</v>
      </c>
      <c r="K17">
        <v>37.06169</v>
      </c>
      <c r="L17">
        <v>0.370201</v>
      </c>
      <c r="M17">
        <v>0.490195</v>
      </c>
      <c r="N17">
        <v>25.51069</v>
      </c>
      <c r="O17">
        <v>94.09029</v>
      </c>
      <c r="P17">
        <v>0.441467</v>
      </c>
      <c r="Q17">
        <v>0.04487</v>
      </c>
      <c r="R17">
        <v>0.925853</v>
      </c>
      <c r="S17">
        <v>0.092975</v>
      </c>
      <c r="T17">
        <v>0.09617</v>
      </c>
      <c r="V17">
        <v>1309</v>
      </c>
      <c r="W17">
        <v>421</v>
      </c>
      <c r="X17">
        <v>2144</v>
      </c>
      <c r="Y17">
        <v>940</v>
      </c>
      <c r="Z17">
        <v>835</v>
      </c>
    </row>
    <row r="18" spans="1:26" ht="15">
      <c r="A18" t="s">
        <v>81</v>
      </c>
      <c r="B18">
        <v>13801</v>
      </c>
      <c r="C18">
        <v>309</v>
      </c>
      <c r="D18">
        <v>18</v>
      </c>
      <c r="E18" s="1">
        <v>41631.750613425924</v>
      </c>
      <c r="F18">
        <v>16</v>
      </c>
      <c r="G18" t="s">
        <v>56</v>
      </c>
      <c r="H18" t="s">
        <v>66</v>
      </c>
      <c r="I18">
        <v>30.43986</v>
      </c>
      <c r="J18">
        <v>0.400313</v>
      </c>
      <c r="K18">
        <v>38.03112</v>
      </c>
      <c r="L18">
        <v>0.404946</v>
      </c>
      <c r="M18">
        <v>0.489577</v>
      </c>
      <c r="N18">
        <v>25.86086</v>
      </c>
      <c r="O18">
        <v>95.62668</v>
      </c>
      <c r="P18">
        <v>0.442937</v>
      </c>
      <c r="Q18">
        <v>0.043823</v>
      </c>
      <c r="R18">
        <v>0.941507</v>
      </c>
      <c r="S18">
        <v>0.09199</v>
      </c>
      <c r="T18">
        <v>0.094864</v>
      </c>
      <c r="V18">
        <v>1319</v>
      </c>
      <c r="W18">
        <v>413</v>
      </c>
      <c r="X18">
        <v>2098</v>
      </c>
      <c r="Y18">
        <v>908</v>
      </c>
      <c r="Z18">
        <v>814</v>
      </c>
    </row>
    <row r="19" spans="1:26" ht="15">
      <c r="A19" t="s">
        <v>82</v>
      </c>
      <c r="B19">
        <v>13815</v>
      </c>
      <c r="C19">
        <v>297</v>
      </c>
      <c r="D19">
        <v>18</v>
      </c>
      <c r="E19" s="1">
        <v>41631.752071759256</v>
      </c>
      <c r="F19">
        <v>17</v>
      </c>
      <c r="G19" t="s">
        <v>56</v>
      </c>
      <c r="H19" t="s">
        <v>66</v>
      </c>
      <c r="I19">
        <v>29.8588</v>
      </c>
      <c r="J19">
        <v>0.370323</v>
      </c>
      <c r="K19">
        <v>37.52694</v>
      </c>
      <c r="L19">
        <v>0.427326</v>
      </c>
      <c r="M19">
        <v>0.522263</v>
      </c>
      <c r="N19">
        <v>25.42959</v>
      </c>
      <c r="O19">
        <v>94.13525</v>
      </c>
      <c r="P19">
        <v>0.468711</v>
      </c>
      <c r="Q19">
        <v>0.045692</v>
      </c>
      <c r="R19">
        <v>0.970427</v>
      </c>
      <c r="S19">
        <v>0.097647</v>
      </c>
      <c r="T19">
        <v>0.102922</v>
      </c>
      <c r="V19">
        <v>1397</v>
      </c>
      <c r="W19">
        <v>438</v>
      </c>
      <c r="X19">
        <v>2247</v>
      </c>
      <c r="Y19">
        <v>948</v>
      </c>
      <c r="Z19">
        <v>870</v>
      </c>
    </row>
    <row r="20" spans="1:26" ht="15">
      <c r="A20" t="s">
        <v>83</v>
      </c>
      <c r="B20">
        <v>13730</v>
      </c>
      <c r="C20">
        <v>293</v>
      </c>
      <c r="D20">
        <v>18</v>
      </c>
      <c r="E20" s="1">
        <v>41631.75356481481</v>
      </c>
      <c r="F20">
        <v>18</v>
      </c>
      <c r="G20" t="s">
        <v>56</v>
      </c>
      <c r="H20" t="s">
        <v>66</v>
      </c>
      <c r="I20">
        <v>30.49229</v>
      </c>
      <c r="J20">
        <v>0.397093</v>
      </c>
      <c r="K20">
        <v>37.98338</v>
      </c>
      <c r="L20">
        <v>0.459015</v>
      </c>
      <c r="M20">
        <v>0.408259</v>
      </c>
      <c r="N20">
        <v>25.88015</v>
      </c>
      <c r="O20">
        <v>95.62018</v>
      </c>
      <c r="P20">
        <v>0.443256</v>
      </c>
      <c r="Q20">
        <v>0.044128</v>
      </c>
      <c r="R20">
        <v>0.942352</v>
      </c>
      <c r="S20">
        <v>0.090576</v>
      </c>
      <c r="T20">
        <v>0.090832</v>
      </c>
      <c r="V20">
        <v>1290</v>
      </c>
      <c r="W20">
        <v>419</v>
      </c>
      <c r="X20">
        <v>2155</v>
      </c>
      <c r="Y20">
        <v>855</v>
      </c>
      <c r="Z20">
        <v>813</v>
      </c>
    </row>
    <row r="21" spans="1:26" ht="15">
      <c r="A21" t="s">
        <v>84</v>
      </c>
      <c r="B21">
        <v>13717</v>
      </c>
      <c r="C21">
        <v>387</v>
      </c>
      <c r="D21">
        <v>18</v>
      </c>
      <c r="E21" s="1">
        <v>41631.75502314815</v>
      </c>
      <c r="F21">
        <v>19</v>
      </c>
      <c r="G21" t="s">
        <v>56</v>
      </c>
      <c r="H21" t="s">
        <v>66</v>
      </c>
      <c r="I21">
        <v>30.14684</v>
      </c>
      <c r="J21">
        <v>0.306906</v>
      </c>
      <c r="K21">
        <v>37.28506</v>
      </c>
      <c r="L21">
        <v>0.402749</v>
      </c>
      <c r="M21">
        <v>0.494572</v>
      </c>
      <c r="N21">
        <v>25.49472</v>
      </c>
      <c r="O21">
        <v>94.13085</v>
      </c>
      <c r="P21">
        <v>0.439971</v>
      </c>
      <c r="Q21">
        <v>0.042073</v>
      </c>
      <c r="R21">
        <v>0.929181</v>
      </c>
      <c r="S21">
        <v>0.089217</v>
      </c>
      <c r="T21">
        <v>0.097379</v>
      </c>
      <c r="V21">
        <v>1259</v>
      </c>
      <c r="W21">
        <v>420</v>
      </c>
      <c r="X21">
        <v>2129</v>
      </c>
      <c r="Y21">
        <v>868</v>
      </c>
      <c r="Z21">
        <v>852</v>
      </c>
    </row>
    <row r="22" spans="1:26" ht="15">
      <c r="A22" t="s">
        <v>85</v>
      </c>
      <c r="B22">
        <v>13437</v>
      </c>
      <c r="C22">
        <v>125</v>
      </c>
      <c r="D22">
        <v>18</v>
      </c>
      <c r="E22" s="1">
        <v>41631.75650462963</v>
      </c>
      <c r="F22">
        <v>20</v>
      </c>
      <c r="G22" t="s">
        <v>56</v>
      </c>
      <c r="H22" t="s">
        <v>66</v>
      </c>
      <c r="I22">
        <v>30.38278</v>
      </c>
      <c r="J22">
        <v>0.361404</v>
      </c>
      <c r="K22">
        <v>38.16093</v>
      </c>
      <c r="L22">
        <v>0.570211</v>
      </c>
      <c r="M22">
        <v>0.127862</v>
      </c>
      <c r="N22">
        <v>25.84669</v>
      </c>
      <c r="O22">
        <v>95.44989</v>
      </c>
      <c r="P22">
        <v>0.44303</v>
      </c>
      <c r="Q22">
        <v>0.042794</v>
      </c>
      <c r="R22">
        <v>0.944279</v>
      </c>
      <c r="S22">
        <v>0.096581</v>
      </c>
      <c r="T22">
        <v>0.077774</v>
      </c>
      <c r="V22">
        <v>1319</v>
      </c>
      <c r="W22">
        <v>412</v>
      </c>
      <c r="X22">
        <v>2123</v>
      </c>
      <c r="Y22">
        <v>885</v>
      </c>
      <c r="Z22">
        <v>845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341"/>
  <sheetViews>
    <sheetView zoomScalePageLayoutView="0" workbookViewId="0" topLeftCell="A1">
      <selection activeCell="D39" sqref="D39"/>
    </sheetView>
  </sheetViews>
  <sheetFormatPr defaultColWidth="9.140625" defaultRowHeight="15"/>
  <sheetData>
    <row r="1" ht="15">
      <c r="B1" t="s">
        <v>0</v>
      </c>
    </row>
    <row r="2" spans="2:21" ht="15"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">
        <v>11</v>
      </c>
      <c r="M2" t="s">
        <v>12</v>
      </c>
      <c r="N2" t="s">
        <v>13</v>
      </c>
      <c r="O2" t="s">
        <v>14</v>
      </c>
      <c r="P2" t="s">
        <v>15</v>
      </c>
      <c r="Q2" t="s">
        <v>16</v>
      </c>
      <c r="R2" t="s">
        <v>17</v>
      </c>
      <c r="S2" t="s">
        <v>18</v>
      </c>
      <c r="T2" t="s">
        <v>19</v>
      </c>
      <c r="U2" t="s">
        <v>20</v>
      </c>
    </row>
    <row r="3" ht="15">
      <c r="B3" t="s">
        <v>21</v>
      </c>
    </row>
    <row r="4" spans="1:21" ht="15">
      <c r="A4" t="s">
        <v>22</v>
      </c>
      <c r="B4">
        <v>29.84515</v>
      </c>
      <c r="C4">
        <v>0.467533</v>
      </c>
      <c r="D4">
        <v>1375</v>
      </c>
      <c r="E4">
        <v>31.77927</v>
      </c>
      <c r="F4">
        <v>15.47525</v>
      </c>
      <c r="G4">
        <v>1067.799</v>
      </c>
      <c r="H4">
        <v>20</v>
      </c>
      <c r="I4">
        <v>21281</v>
      </c>
      <c r="J4">
        <v>107.9844</v>
      </c>
      <c r="K4">
        <v>1036.596</v>
      </c>
      <c r="L4">
        <v>34.22071</v>
      </c>
      <c r="M4">
        <v>31.20331</v>
      </c>
      <c r="N4">
        <v>38.40487</v>
      </c>
      <c r="O4">
        <v>27.00241</v>
      </c>
      <c r="P4">
        <v>0.21755</v>
      </c>
      <c r="Q4">
        <v>0.140707</v>
      </c>
      <c r="R4">
        <v>1.120713</v>
      </c>
      <c r="S4">
        <v>1.856458</v>
      </c>
      <c r="T4">
        <v>0.999967</v>
      </c>
      <c r="U4">
        <v>9.5995</v>
      </c>
    </row>
    <row r="5" spans="1:21" ht="15">
      <c r="A5" t="s">
        <v>23</v>
      </c>
      <c r="G5">
        <v>990.9299</v>
      </c>
      <c r="H5">
        <v>20</v>
      </c>
      <c r="I5">
        <v>19754</v>
      </c>
      <c r="J5">
        <v>99.72501</v>
      </c>
      <c r="K5">
        <v>957.3102</v>
      </c>
      <c r="L5">
        <v>29.47473</v>
      </c>
      <c r="M5">
        <v>33.61964</v>
      </c>
      <c r="N5">
        <v>41.70574</v>
      </c>
      <c r="O5">
        <v>28.90276</v>
      </c>
      <c r="P5">
        <v>0.219724</v>
      </c>
      <c r="Q5">
        <v>0.142113</v>
      </c>
      <c r="U5">
        <v>9.5995</v>
      </c>
    </row>
    <row r="6" spans="1:21" ht="15">
      <c r="A6" t="s">
        <v>24</v>
      </c>
      <c r="B6">
        <v>0.389961</v>
      </c>
      <c r="C6">
        <v>0.046179</v>
      </c>
      <c r="D6">
        <v>438</v>
      </c>
      <c r="E6">
        <v>0.415232</v>
      </c>
      <c r="F6">
        <v>0.275752</v>
      </c>
      <c r="G6">
        <v>178.0045</v>
      </c>
      <c r="H6">
        <v>20</v>
      </c>
      <c r="I6">
        <v>3558</v>
      </c>
      <c r="J6">
        <v>9.73288</v>
      </c>
      <c r="K6">
        <v>93.43077</v>
      </c>
      <c r="L6">
        <v>2.104726</v>
      </c>
      <c r="M6">
        <v>84.57373</v>
      </c>
      <c r="N6">
        <v>78.22018</v>
      </c>
      <c r="O6">
        <v>90.92728</v>
      </c>
      <c r="P6">
        <v>0.01238</v>
      </c>
      <c r="Q6">
        <v>0.003814</v>
      </c>
      <c r="R6">
        <v>1.053195</v>
      </c>
      <c r="S6">
        <v>1.010772</v>
      </c>
      <c r="T6">
        <v>0.961106</v>
      </c>
      <c r="U6">
        <v>9.5995</v>
      </c>
    </row>
    <row r="7" spans="1:21" ht="15">
      <c r="A7" t="s">
        <v>25</v>
      </c>
      <c r="B7">
        <v>37.28801</v>
      </c>
      <c r="C7">
        <v>0.966301</v>
      </c>
      <c r="D7">
        <v>2286</v>
      </c>
      <c r="E7">
        <v>39.70446</v>
      </c>
      <c r="F7">
        <v>22.1562</v>
      </c>
      <c r="G7">
        <v>1199.933</v>
      </c>
      <c r="H7">
        <v>20</v>
      </c>
      <c r="I7">
        <v>23904</v>
      </c>
      <c r="J7">
        <v>120.9467</v>
      </c>
      <c r="K7">
        <v>1161.028</v>
      </c>
      <c r="L7">
        <v>30.84257</v>
      </c>
      <c r="M7">
        <v>38.90508</v>
      </c>
      <c r="N7">
        <v>43.90636</v>
      </c>
      <c r="O7">
        <v>33.90379</v>
      </c>
      <c r="P7">
        <v>0.475884</v>
      </c>
      <c r="Q7">
        <v>0.356907</v>
      </c>
      <c r="R7">
        <v>1.082082</v>
      </c>
      <c r="S7">
        <v>0.998928</v>
      </c>
      <c r="T7">
        <v>0.96494</v>
      </c>
      <c r="U7">
        <v>9.5995</v>
      </c>
    </row>
    <row r="8" spans="1:21" ht="15">
      <c r="A8" t="s">
        <v>26</v>
      </c>
      <c r="B8">
        <v>0.384662</v>
      </c>
      <c r="C8">
        <v>0.09599</v>
      </c>
      <c r="D8">
        <v>950</v>
      </c>
      <c r="E8">
        <v>0.409591</v>
      </c>
      <c r="F8">
        <v>0.267578</v>
      </c>
      <c r="G8">
        <v>38.1548</v>
      </c>
      <c r="H8">
        <v>20</v>
      </c>
      <c r="I8">
        <v>763</v>
      </c>
      <c r="J8">
        <v>2.339079</v>
      </c>
      <c r="K8">
        <v>22.45399</v>
      </c>
      <c r="L8">
        <v>2.430116</v>
      </c>
      <c r="M8">
        <v>15.70081</v>
      </c>
      <c r="N8">
        <v>0</v>
      </c>
      <c r="O8">
        <v>15.70081</v>
      </c>
      <c r="P8">
        <v>0.008393</v>
      </c>
      <c r="Q8">
        <v>0.003937</v>
      </c>
      <c r="R8">
        <v>1.036039</v>
      </c>
      <c r="S8">
        <v>1.006135</v>
      </c>
      <c r="T8">
        <v>0.93756</v>
      </c>
      <c r="U8">
        <v>9.5995</v>
      </c>
    </row>
    <row r="9" spans="1:21" ht="15">
      <c r="A9" t="s">
        <v>27</v>
      </c>
      <c r="B9">
        <v>0.633022</v>
      </c>
      <c r="C9">
        <v>0.109566</v>
      </c>
      <c r="D9">
        <v>890</v>
      </c>
      <c r="E9">
        <v>0.674045</v>
      </c>
      <c r="F9">
        <v>0.218769</v>
      </c>
      <c r="G9">
        <v>40.40539</v>
      </c>
      <c r="H9">
        <v>20</v>
      </c>
      <c r="I9">
        <v>808</v>
      </c>
      <c r="J9">
        <v>2.948581</v>
      </c>
      <c r="K9">
        <v>28.3049</v>
      </c>
      <c r="L9">
        <v>3.339154</v>
      </c>
      <c r="M9">
        <v>12.10048</v>
      </c>
      <c r="N9">
        <v>12.80054</v>
      </c>
      <c r="O9">
        <v>11.40043</v>
      </c>
      <c r="P9">
        <v>0.004968</v>
      </c>
      <c r="Q9">
        <v>0.004968</v>
      </c>
      <c r="R9">
        <v>1.215351</v>
      </c>
      <c r="S9">
        <v>1.049717</v>
      </c>
      <c r="T9">
        <v>0.998611</v>
      </c>
      <c r="U9">
        <v>9.5995</v>
      </c>
    </row>
    <row r="10" spans="1:6" ht="15">
      <c r="A10" t="s">
        <v>28</v>
      </c>
      <c r="B10">
        <v>25.37309</v>
      </c>
      <c r="E10">
        <v>27.0174</v>
      </c>
      <c r="F10">
        <v>61.60644</v>
      </c>
    </row>
    <row r="11" spans="1:6" ht="15">
      <c r="A11" t="s">
        <v>29</v>
      </c>
      <c r="B11">
        <v>93.91391</v>
      </c>
      <c r="E11">
        <v>100</v>
      </c>
      <c r="F11">
        <v>100</v>
      </c>
    </row>
    <row r="12" spans="1:2" ht="15">
      <c r="A12" t="s">
        <v>30</v>
      </c>
      <c r="B12" t="s">
        <v>31</v>
      </c>
    </row>
    <row r="13" spans="1:2" ht="15">
      <c r="A13" t="s">
        <v>32</v>
      </c>
      <c r="B13">
        <v>45.77916</v>
      </c>
    </row>
    <row r="14" spans="1:2" ht="15">
      <c r="A14" t="s">
        <v>33</v>
      </c>
      <c r="B14">
        <v>0.503532</v>
      </c>
    </row>
    <row r="15" spans="1:2" ht="15">
      <c r="A15" t="s">
        <v>34</v>
      </c>
      <c r="B15">
        <v>46.41322</v>
      </c>
    </row>
    <row r="16" spans="1:2" ht="15">
      <c r="A16" t="s">
        <v>35</v>
      </c>
      <c r="B16">
        <v>0.494867</v>
      </c>
    </row>
    <row r="17" spans="1:2" ht="15">
      <c r="A17" t="s">
        <v>36</v>
      </c>
      <c r="B17">
        <v>0.723124</v>
      </c>
    </row>
    <row r="18" spans="1:2" ht="15">
      <c r="A18" t="s">
        <v>29</v>
      </c>
      <c r="B18">
        <v>93.9139</v>
      </c>
    </row>
    <row r="20" ht="15">
      <c r="B20" t="s">
        <v>37</v>
      </c>
    </row>
    <row r="21" spans="1:21" ht="15">
      <c r="A21" t="s">
        <v>22</v>
      </c>
      <c r="B21">
        <v>30.09158</v>
      </c>
      <c r="C21">
        <v>0.441476</v>
      </c>
      <c r="D21">
        <v>1333</v>
      </c>
      <c r="E21">
        <v>31.9501</v>
      </c>
      <c r="F21">
        <v>15.51659</v>
      </c>
      <c r="G21">
        <v>1224.579</v>
      </c>
      <c r="H21">
        <v>20</v>
      </c>
      <c r="I21">
        <v>24393</v>
      </c>
      <c r="J21">
        <v>108.2852</v>
      </c>
      <c r="K21">
        <v>1183.742</v>
      </c>
      <c r="L21">
        <v>29.98685</v>
      </c>
      <c r="M21">
        <v>40.8372</v>
      </c>
      <c r="N21">
        <v>48.6078</v>
      </c>
      <c r="O21">
        <v>36.30435</v>
      </c>
      <c r="P21">
        <v>0.218156</v>
      </c>
      <c r="Q21">
        <v>0.141099</v>
      </c>
      <c r="R21">
        <v>1.121516</v>
      </c>
      <c r="S21">
        <v>1.856732</v>
      </c>
      <c r="T21">
        <v>0.999978</v>
      </c>
      <c r="U21">
        <v>10.9317</v>
      </c>
    </row>
    <row r="22" spans="1:21" ht="15">
      <c r="A22" t="s">
        <v>23</v>
      </c>
      <c r="G22">
        <v>1142.945</v>
      </c>
      <c r="H22">
        <v>20</v>
      </c>
      <c r="I22">
        <v>22773</v>
      </c>
      <c r="J22">
        <v>101.0651</v>
      </c>
      <c r="K22">
        <v>1104.814</v>
      </c>
      <c r="L22">
        <v>29.97404</v>
      </c>
      <c r="M22">
        <v>38.13116</v>
      </c>
      <c r="N22">
        <v>42.80605</v>
      </c>
      <c r="O22">
        <v>35.40414</v>
      </c>
      <c r="P22">
        <v>0.222676</v>
      </c>
      <c r="Q22">
        <v>0.144023</v>
      </c>
      <c r="U22">
        <v>10.9317</v>
      </c>
    </row>
    <row r="23" spans="1:21" ht="15">
      <c r="A23" t="s">
        <v>24</v>
      </c>
      <c r="B23">
        <v>0.359044</v>
      </c>
      <c r="C23">
        <v>0.042745</v>
      </c>
      <c r="D23">
        <v>412</v>
      </c>
      <c r="E23">
        <v>0.381219</v>
      </c>
      <c r="F23">
        <v>0.252483</v>
      </c>
      <c r="G23">
        <v>195.0254</v>
      </c>
      <c r="H23">
        <v>20</v>
      </c>
      <c r="I23">
        <v>3898</v>
      </c>
      <c r="J23">
        <v>8.964232</v>
      </c>
      <c r="K23">
        <v>97.99429</v>
      </c>
      <c r="L23">
        <v>2.009926</v>
      </c>
      <c r="M23">
        <v>97.03114</v>
      </c>
      <c r="N23">
        <v>91.92788</v>
      </c>
      <c r="O23">
        <v>102.1344</v>
      </c>
      <c r="P23">
        <v>0.011402</v>
      </c>
      <c r="Q23">
        <v>0.003512</v>
      </c>
      <c r="R23">
        <v>1.054127</v>
      </c>
      <c r="S23">
        <v>1.010262</v>
      </c>
      <c r="T23">
        <v>0.960418</v>
      </c>
      <c r="U23">
        <v>10.9317</v>
      </c>
    </row>
    <row r="24" spans="1:21" ht="15">
      <c r="A24" t="s">
        <v>25</v>
      </c>
      <c r="B24">
        <v>37.54047</v>
      </c>
      <c r="C24">
        <v>0.934094</v>
      </c>
      <c r="D24">
        <v>2159</v>
      </c>
      <c r="E24">
        <v>39.85904</v>
      </c>
      <c r="F24">
        <v>22.18263</v>
      </c>
      <c r="G24">
        <v>1375.263</v>
      </c>
      <c r="H24">
        <v>20</v>
      </c>
      <c r="I24">
        <v>27381</v>
      </c>
      <c r="J24">
        <v>121.6926</v>
      </c>
      <c r="K24">
        <v>1330.307</v>
      </c>
      <c r="L24">
        <v>30.59083</v>
      </c>
      <c r="M24">
        <v>44.95672</v>
      </c>
      <c r="N24">
        <v>49.00792</v>
      </c>
      <c r="O24">
        <v>40.90552</v>
      </c>
      <c r="P24">
        <v>0.478819</v>
      </c>
      <c r="Q24">
        <v>0.359108</v>
      </c>
      <c r="R24">
        <v>1.083179</v>
      </c>
      <c r="S24">
        <v>0.998828</v>
      </c>
      <c r="T24">
        <v>0.964676</v>
      </c>
      <c r="U24">
        <v>10.9317</v>
      </c>
    </row>
    <row r="25" spans="1:21" ht="15">
      <c r="A25" t="s">
        <v>26</v>
      </c>
      <c r="B25">
        <v>0.524096</v>
      </c>
      <c r="C25">
        <v>0.092755</v>
      </c>
      <c r="D25">
        <v>852</v>
      </c>
      <c r="E25">
        <v>0.556465</v>
      </c>
      <c r="F25">
        <v>0.362551</v>
      </c>
      <c r="G25">
        <v>51.25867</v>
      </c>
      <c r="H25">
        <v>20</v>
      </c>
      <c r="I25">
        <v>1025</v>
      </c>
      <c r="J25">
        <v>3.188688</v>
      </c>
      <c r="K25">
        <v>34.85778</v>
      </c>
      <c r="L25">
        <v>3.125359</v>
      </c>
      <c r="M25">
        <v>16.40089</v>
      </c>
      <c r="N25">
        <v>0</v>
      </c>
      <c r="O25">
        <v>16.40089</v>
      </c>
      <c r="P25">
        <v>0.011441</v>
      </c>
      <c r="Q25">
        <v>0.005367</v>
      </c>
      <c r="R25">
        <v>1.03698</v>
      </c>
      <c r="S25">
        <v>1.005735</v>
      </c>
      <c r="T25">
        <v>0.936574</v>
      </c>
      <c r="U25">
        <v>10.9317</v>
      </c>
    </row>
    <row r="26" spans="1:21" ht="15">
      <c r="A26" t="s">
        <v>27</v>
      </c>
      <c r="B26">
        <v>0.140576</v>
      </c>
      <c r="C26">
        <v>0.077577</v>
      </c>
      <c r="D26">
        <v>832</v>
      </c>
      <c r="E26">
        <v>0.149259</v>
      </c>
      <c r="F26">
        <v>0.048313</v>
      </c>
      <c r="G26">
        <v>20.85143</v>
      </c>
      <c r="H26">
        <v>20</v>
      </c>
      <c r="I26">
        <v>417</v>
      </c>
      <c r="J26">
        <v>0.654136</v>
      </c>
      <c r="K26">
        <v>7.150813</v>
      </c>
      <c r="L26">
        <v>1.521933</v>
      </c>
      <c r="M26">
        <v>13.70062</v>
      </c>
      <c r="N26">
        <v>13.00056</v>
      </c>
      <c r="O26">
        <v>14.40068</v>
      </c>
      <c r="P26">
        <v>0.001102</v>
      </c>
      <c r="Q26">
        <v>0.001102</v>
      </c>
      <c r="R26">
        <v>1.216298</v>
      </c>
      <c r="S26">
        <v>1.050056</v>
      </c>
      <c r="T26">
        <v>0.998589</v>
      </c>
      <c r="U26">
        <v>10.9317</v>
      </c>
    </row>
    <row r="27" spans="1:6" ht="15">
      <c r="A27" t="s">
        <v>28</v>
      </c>
      <c r="B27">
        <v>25.52729</v>
      </c>
      <c r="E27">
        <v>27.10391</v>
      </c>
      <c r="F27">
        <v>61.63744</v>
      </c>
    </row>
    <row r="28" spans="1:6" ht="15">
      <c r="A28" t="s">
        <v>29</v>
      </c>
      <c r="B28">
        <v>94.18305</v>
      </c>
      <c r="E28">
        <v>100</v>
      </c>
      <c r="F28">
        <v>100</v>
      </c>
    </row>
    <row r="29" spans="1:2" ht="15">
      <c r="A29" t="s">
        <v>30</v>
      </c>
      <c r="B29" t="s">
        <v>31</v>
      </c>
    </row>
    <row r="30" spans="1:2" ht="15">
      <c r="A30" t="s">
        <v>32</v>
      </c>
      <c r="B30">
        <v>46.15716</v>
      </c>
    </row>
    <row r="31" spans="1:2" ht="15">
      <c r="A31" t="s">
        <v>33</v>
      </c>
      <c r="B31">
        <v>0.46361</v>
      </c>
    </row>
    <row r="32" spans="1:2" ht="15">
      <c r="A32" t="s">
        <v>34</v>
      </c>
      <c r="B32">
        <v>46.72745</v>
      </c>
    </row>
    <row r="33" spans="1:2" ht="15">
      <c r="A33" t="s">
        <v>35</v>
      </c>
      <c r="B33">
        <v>0.674247</v>
      </c>
    </row>
    <row r="34" spans="1:2" ht="15">
      <c r="A34" t="s">
        <v>36</v>
      </c>
      <c r="B34">
        <v>0.160585</v>
      </c>
    </row>
    <row r="35" spans="1:2" ht="15">
      <c r="A35" t="s">
        <v>29</v>
      </c>
      <c r="B35">
        <v>94.18305</v>
      </c>
    </row>
    <row r="37" ht="15">
      <c r="B37" t="s">
        <v>38</v>
      </c>
    </row>
    <row r="38" spans="1:21" ht="15">
      <c r="A38" t="s">
        <v>22</v>
      </c>
      <c r="B38">
        <v>30.04775</v>
      </c>
      <c r="C38">
        <v>0.470107</v>
      </c>
      <c r="D38">
        <v>1388</v>
      </c>
      <c r="E38">
        <v>32.0797</v>
      </c>
      <c r="F38">
        <v>15.59194</v>
      </c>
      <c r="G38">
        <v>1069.411</v>
      </c>
      <c r="H38">
        <v>20</v>
      </c>
      <c r="I38">
        <v>21313</v>
      </c>
      <c r="J38">
        <v>108.6282</v>
      </c>
      <c r="K38">
        <v>1037.476</v>
      </c>
      <c r="L38">
        <v>33.48708</v>
      </c>
      <c r="M38">
        <v>31.93503</v>
      </c>
      <c r="N38">
        <v>38.50489</v>
      </c>
      <c r="O38">
        <v>28.10261</v>
      </c>
      <c r="P38">
        <v>0.218847</v>
      </c>
      <c r="Q38">
        <v>0.141546</v>
      </c>
      <c r="R38">
        <v>1.121123</v>
      </c>
      <c r="S38">
        <v>1.851708</v>
      </c>
      <c r="T38">
        <v>0.999973</v>
      </c>
      <c r="U38">
        <v>9.5507</v>
      </c>
    </row>
    <row r="39" spans="1:21" ht="15">
      <c r="A39" t="s">
        <v>23</v>
      </c>
      <c r="G39">
        <v>996.2144</v>
      </c>
      <c r="H39">
        <v>20</v>
      </c>
      <c r="I39">
        <v>19859</v>
      </c>
      <c r="J39">
        <v>100.789</v>
      </c>
      <c r="K39">
        <v>962.6053</v>
      </c>
      <c r="L39">
        <v>29.64126</v>
      </c>
      <c r="M39">
        <v>33.60905</v>
      </c>
      <c r="N39">
        <v>39.10505</v>
      </c>
      <c r="O39">
        <v>30.40305</v>
      </c>
      <c r="P39">
        <v>0.222068</v>
      </c>
      <c r="Q39">
        <v>0.143629</v>
      </c>
      <c r="U39">
        <v>9.5507</v>
      </c>
    </row>
    <row r="40" spans="1:21" ht="15">
      <c r="A40" t="s">
        <v>24</v>
      </c>
      <c r="B40">
        <v>0.345769</v>
      </c>
      <c r="C40">
        <v>0.045754</v>
      </c>
      <c r="D40">
        <v>447</v>
      </c>
      <c r="E40">
        <v>0.369152</v>
      </c>
      <c r="F40">
        <v>0.244686</v>
      </c>
      <c r="G40">
        <v>169.695</v>
      </c>
      <c r="H40">
        <v>20</v>
      </c>
      <c r="I40">
        <v>3392</v>
      </c>
      <c r="J40">
        <v>8.629711</v>
      </c>
      <c r="K40">
        <v>82.41978</v>
      </c>
      <c r="L40">
        <v>1.944367</v>
      </c>
      <c r="M40">
        <v>87.27519</v>
      </c>
      <c r="N40">
        <v>82.82263</v>
      </c>
      <c r="O40">
        <v>91.72776</v>
      </c>
      <c r="P40">
        <v>0.010977</v>
      </c>
      <c r="Q40">
        <v>0.003381</v>
      </c>
      <c r="R40">
        <v>1.053668</v>
      </c>
      <c r="S40">
        <v>1.010547</v>
      </c>
      <c r="T40">
        <v>0.960911</v>
      </c>
      <c r="U40">
        <v>9.5507</v>
      </c>
    </row>
    <row r="41" spans="1:21" ht="15">
      <c r="A41" t="s">
        <v>25</v>
      </c>
      <c r="B41">
        <v>37.06643</v>
      </c>
      <c r="C41">
        <v>0.963488</v>
      </c>
      <c r="D41">
        <v>2264</v>
      </c>
      <c r="E41">
        <v>39.57301</v>
      </c>
      <c r="F41">
        <v>22.04098</v>
      </c>
      <c r="G41">
        <v>1186.024</v>
      </c>
      <c r="H41">
        <v>20</v>
      </c>
      <c r="I41">
        <v>23628</v>
      </c>
      <c r="J41">
        <v>120.2288</v>
      </c>
      <c r="K41">
        <v>1148.269</v>
      </c>
      <c r="L41">
        <v>31.41379</v>
      </c>
      <c r="M41">
        <v>37.75488</v>
      </c>
      <c r="N41">
        <v>45.10671</v>
      </c>
      <c r="O41">
        <v>30.40305</v>
      </c>
      <c r="P41">
        <v>0.473059</v>
      </c>
      <c r="Q41">
        <v>0.354788</v>
      </c>
      <c r="R41">
        <v>1.082639</v>
      </c>
      <c r="S41">
        <v>0.998859</v>
      </c>
      <c r="T41">
        <v>0.964451</v>
      </c>
      <c r="U41">
        <v>9.5507</v>
      </c>
    </row>
    <row r="42" spans="1:21" ht="15">
      <c r="A42" t="s">
        <v>26</v>
      </c>
      <c r="B42">
        <v>0.417629</v>
      </c>
      <c r="C42">
        <v>0.104087</v>
      </c>
      <c r="D42">
        <v>1047</v>
      </c>
      <c r="E42">
        <v>0.445871</v>
      </c>
      <c r="F42">
        <v>0.290728</v>
      </c>
      <c r="G42">
        <v>43.15615</v>
      </c>
      <c r="H42">
        <v>20</v>
      </c>
      <c r="I42">
        <v>863</v>
      </c>
      <c r="J42">
        <v>2.539601</v>
      </c>
      <c r="K42">
        <v>24.25497</v>
      </c>
      <c r="L42">
        <v>2.283252</v>
      </c>
      <c r="M42">
        <v>18.90118</v>
      </c>
      <c r="N42">
        <v>0</v>
      </c>
      <c r="O42">
        <v>18.90118</v>
      </c>
      <c r="P42">
        <v>0.009112</v>
      </c>
      <c r="Q42">
        <v>0.004275</v>
      </c>
      <c r="R42">
        <v>1.036517</v>
      </c>
      <c r="S42">
        <v>1.005958</v>
      </c>
      <c r="T42">
        <v>0.937273</v>
      </c>
      <c r="U42">
        <v>9.5507</v>
      </c>
    </row>
    <row r="43" spans="1:21" ht="15">
      <c r="A43" t="s">
        <v>27</v>
      </c>
      <c r="B43">
        <v>0.39817</v>
      </c>
      <c r="C43">
        <v>0.093534</v>
      </c>
      <c r="D43">
        <v>822</v>
      </c>
      <c r="E43">
        <v>0.425095</v>
      </c>
      <c r="F43">
        <v>0.137708</v>
      </c>
      <c r="G43">
        <v>27.90257</v>
      </c>
      <c r="H43">
        <v>20</v>
      </c>
      <c r="I43">
        <v>558</v>
      </c>
      <c r="J43">
        <v>1.853499</v>
      </c>
      <c r="K43">
        <v>17.70221</v>
      </c>
      <c r="L43">
        <v>2.73545</v>
      </c>
      <c r="M43">
        <v>10.20036</v>
      </c>
      <c r="N43">
        <v>12.3005</v>
      </c>
      <c r="O43">
        <v>8.100217</v>
      </c>
      <c r="P43">
        <v>0.003123</v>
      </c>
      <c r="Q43">
        <v>0.003123</v>
      </c>
      <c r="R43">
        <v>1.215832</v>
      </c>
      <c r="S43">
        <v>1.049982</v>
      </c>
      <c r="T43">
        <v>0.998615</v>
      </c>
      <c r="U43">
        <v>9.5507</v>
      </c>
    </row>
    <row r="44" spans="1:6" ht="15">
      <c r="A44" t="s">
        <v>28</v>
      </c>
      <c r="B44">
        <v>25.39018</v>
      </c>
      <c r="E44">
        <v>27.10717</v>
      </c>
      <c r="F44">
        <v>61.69395</v>
      </c>
    </row>
    <row r="45" spans="1:6" ht="15">
      <c r="A45" t="s">
        <v>29</v>
      </c>
      <c r="B45">
        <v>93.66594</v>
      </c>
      <c r="E45">
        <v>99.99999</v>
      </c>
      <c r="F45">
        <v>100</v>
      </c>
    </row>
    <row r="46" spans="1:2" ht="15">
      <c r="A46" t="s">
        <v>30</v>
      </c>
      <c r="B46" t="s">
        <v>31</v>
      </c>
    </row>
    <row r="47" spans="1:2" ht="15">
      <c r="A47" t="s">
        <v>32</v>
      </c>
      <c r="B47">
        <v>46.08993</v>
      </c>
    </row>
    <row r="48" spans="1:2" ht="15">
      <c r="A48" t="s">
        <v>33</v>
      </c>
      <c r="B48">
        <v>0.44647</v>
      </c>
    </row>
    <row r="49" spans="1:2" ht="15">
      <c r="A49" t="s">
        <v>34</v>
      </c>
      <c r="B49">
        <v>46.13741</v>
      </c>
    </row>
    <row r="50" spans="1:2" ht="15">
      <c r="A50" t="s">
        <v>35</v>
      </c>
      <c r="B50">
        <v>0.537278</v>
      </c>
    </row>
    <row r="51" spans="1:2" ht="15">
      <c r="A51" t="s">
        <v>36</v>
      </c>
      <c r="B51">
        <v>0.454843</v>
      </c>
    </row>
    <row r="52" spans="1:2" ht="15">
      <c r="A52" t="s">
        <v>29</v>
      </c>
      <c r="B52">
        <v>93.66593</v>
      </c>
    </row>
    <row r="54" ht="15">
      <c r="B54" t="s">
        <v>39</v>
      </c>
    </row>
    <row r="55" spans="1:21" ht="15">
      <c r="A55" t="s">
        <v>22</v>
      </c>
      <c r="B55">
        <v>29.48343</v>
      </c>
      <c r="C55">
        <v>0.466656</v>
      </c>
      <c r="D55">
        <v>1421</v>
      </c>
      <c r="E55">
        <v>31.90846</v>
      </c>
      <c r="F55">
        <v>15.52256</v>
      </c>
      <c r="G55">
        <v>1040.208</v>
      </c>
      <c r="H55">
        <v>20</v>
      </c>
      <c r="I55">
        <v>20733</v>
      </c>
      <c r="J55">
        <v>104.8015</v>
      </c>
      <c r="K55">
        <v>1004.931</v>
      </c>
      <c r="L55">
        <v>29.48621</v>
      </c>
      <c r="M55">
        <v>35.2778</v>
      </c>
      <c r="N55">
        <v>36.60442</v>
      </c>
      <c r="O55">
        <v>34.50393</v>
      </c>
      <c r="P55">
        <v>0.211137</v>
      </c>
      <c r="Q55">
        <v>0.13656</v>
      </c>
      <c r="R55">
        <v>1.120961</v>
      </c>
      <c r="S55">
        <v>1.854954</v>
      </c>
      <c r="T55">
        <v>0.999971</v>
      </c>
      <c r="U55">
        <v>9.5889</v>
      </c>
    </row>
    <row r="56" spans="1:21" ht="15">
      <c r="A56" t="s">
        <v>23</v>
      </c>
      <c r="G56">
        <v>989.873</v>
      </c>
      <c r="H56">
        <v>20</v>
      </c>
      <c r="I56">
        <v>19733</v>
      </c>
      <c r="J56">
        <v>99.75249</v>
      </c>
      <c r="K56">
        <v>956.5167</v>
      </c>
      <c r="L56">
        <v>29.67572</v>
      </c>
      <c r="M56">
        <v>33.35632</v>
      </c>
      <c r="N56">
        <v>36.70444</v>
      </c>
      <c r="O56">
        <v>31.40325</v>
      </c>
      <c r="P56">
        <v>0.219784</v>
      </c>
      <c r="Q56">
        <v>0.142152</v>
      </c>
      <c r="U56">
        <v>9.5889</v>
      </c>
    </row>
    <row r="57" spans="1:21" ht="15">
      <c r="A57" t="s">
        <v>24</v>
      </c>
      <c r="B57">
        <v>0.349178</v>
      </c>
      <c r="C57">
        <v>0.046028</v>
      </c>
      <c r="D57">
        <v>450</v>
      </c>
      <c r="E57">
        <v>0.377899</v>
      </c>
      <c r="F57">
        <v>0.250707</v>
      </c>
      <c r="G57">
        <v>172.8485</v>
      </c>
      <c r="H57">
        <v>20</v>
      </c>
      <c r="I57">
        <v>3455</v>
      </c>
      <c r="J57">
        <v>8.71551</v>
      </c>
      <c r="K57">
        <v>83.57215</v>
      </c>
      <c r="L57">
        <v>1.936106</v>
      </c>
      <c r="M57">
        <v>89.27639</v>
      </c>
      <c r="N57">
        <v>84.02329</v>
      </c>
      <c r="O57">
        <v>94.52948</v>
      </c>
      <c r="P57">
        <v>0.011086</v>
      </c>
      <c r="Q57">
        <v>0.003415</v>
      </c>
      <c r="R57">
        <v>1.053482</v>
      </c>
      <c r="S57">
        <v>1.010627</v>
      </c>
      <c r="T57">
        <v>0.960925</v>
      </c>
      <c r="U57">
        <v>9.5889</v>
      </c>
    </row>
    <row r="58" spans="1:21" ht="15">
      <c r="A58" t="s">
        <v>25</v>
      </c>
      <c r="B58">
        <v>36.67681</v>
      </c>
      <c r="C58">
        <v>0.955595</v>
      </c>
      <c r="D58">
        <v>2257</v>
      </c>
      <c r="E58">
        <v>39.69351</v>
      </c>
      <c r="F58">
        <v>22.12785</v>
      </c>
      <c r="G58">
        <v>1178.012</v>
      </c>
      <c r="H58">
        <v>20</v>
      </c>
      <c r="I58">
        <v>23469</v>
      </c>
      <c r="J58">
        <v>118.909</v>
      </c>
      <c r="K58">
        <v>1140.207</v>
      </c>
      <c r="L58">
        <v>31.16039</v>
      </c>
      <c r="M58">
        <v>37.80478</v>
      </c>
      <c r="N58">
        <v>42.00582</v>
      </c>
      <c r="O58">
        <v>33.60373</v>
      </c>
      <c r="P58">
        <v>0.467867</v>
      </c>
      <c r="Q58">
        <v>0.350894</v>
      </c>
      <c r="R58">
        <v>1.082419</v>
      </c>
      <c r="S58">
        <v>0.998885</v>
      </c>
      <c r="T58">
        <v>0.964731</v>
      </c>
      <c r="U58">
        <v>9.5889</v>
      </c>
    </row>
    <row r="59" spans="1:21" ht="15">
      <c r="A59" t="s">
        <v>26</v>
      </c>
      <c r="B59">
        <v>0.409909</v>
      </c>
      <c r="C59">
        <v>0.093558</v>
      </c>
      <c r="D59">
        <v>898</v>
      </c>
      <c r="E59">
        <v>0.443624</v>
      </c>
      <c r="F59">
        <v>0.289521</v>
      </c>
      <c r="G59">
        <v>37.90474</v>
      </c>
      <c r="H59">
        <v>20</v>
      </c>
      <c r="I59">
        <v>758</v>
      </c>
      <c r="J59">
        <v>2.492892</v>
      </c>
      <c r="K59">
        <v>23.90409</v>
      </c>
      <c r="L59">
        <v>2.707356</v>
      </c>
      <c r="M59">
        <v>14.00065</v>
      </c>
      <c r="N59">
        <v>0</v>
      </c>
      <c r="O59">
        <v>14.00065</v>
      </c>
      <c r="P59">
        <v>0.008945</v>
      </c>
      <c r="Q59">
        <v>0.004196</v>
      </c>
      <c r="R59">
        <v>1.036328</v>
      </c>
      <c r="S59">
        <v>1.006021</v>
      </c>
      <c r="T59">
        <v>0.937296</v>
      </c>
      <c r="U59">
        <v>9.5889</v>
      </c>
    </row>
    <row r="60" spans="1:21" ht="15">
      <c r="A60" t="s">
        <v>27</v>
      </c>
      <c r="B60">
        <v>0.477143</v>
      </c>
      <c r="C60">
        <v>0.102097</v>
      </c>
      <c r="D60">
        <v>895</v>
      </c>
      <c r="E60">
        <v>0.516388</v>
      </c>
      <c r="F60">
        <v>0.167431</v>
      </c>
      <c r="G60">
        <v>33.5037</v>
      </c>
      <c r="H60">
        <v>20</v>
      </c>
      <c r="I60">
        <v>670</v>
      </c>
      <c r="J60">
        <v>2.221653</v>
      </c>
      <c r="K60">
        <v>21.30321</v>
      </c>
      <c r="L60">
        <v>2.746094</v>
      </c>
      <c r="M60">
        <v>12.20049</v>
      </c>
      <c r="N60">
        <v>11.50044</v>
      </c>
      <c r="O60">
        <v>12.90055</v>
      </c>
      <c r="P60">
        <v>0.003743</v>
      </c>
      <c r="Q60">
        <v>0.003743</v>
      </c>
      <c r="R60">
        <v>1.215643</v>
      </c>
      <c r="S60">
        <v>1.049869</v>
      </c>
      <c r="T60">
        <v>0.998612</v>
      </c>
      <c r="U60">
        <v>9.5889</v>
      </c>
    </row>
    <row r="61" spans="1:6" ht="15">
      <c r="A61" t="s">
        <v>28</v>
      </c>
      <c r="B61">
        <v>25.00356</v>
      </c>
      <c r="E61">
        <v>27.06013</v>
      </c>
      <c r="F61">
        <v>61.64193</v>
      </c>
    </row>
    <row r="62" spans="1:6" ht="15">
      <c r="A62" t="s">
        <v>29</v>
      </c>
      <c r="B62">
        <v>92.40002</v>
      </c>
      <c r="E62">
        <v>100</v>
      </c>
      <c r="F62">
        <v>100</v>
      </c>
    </row>
    <row r="63" spans="1:2" ht="15">
      <c r="A63" t="s">
        <v>30</v>
      </c>
      <c r="B63" t="s">
        <v>31</v>
      </c>
    </row>
    <row r="64" spans="1:2" ht="15">
      <c r="A64" t="s">
        <v>32</v>
      </c>
      <c r="B64">
        <v>45.22432</v>
      </c>
    </row>
    <row r="65" spans="1:2" ht="15">
      <c r="A65" t="s">
        <v>33</v>
      </c>
      <c r="B65">
        <v>0.450872</v>
      </c>
    </row>
    <row r="66" spans="1:2" ht="15">
      <c r="A66" t="s">
        <v>34</v>
      </c>
      <c r="B66">
        <v>45.65244</v>
      </c>
    </row>
    <row r="67" spans="1:2" ht="15">
      <c r="A67" t="s">
        <v>35</v>
      </c>
      <c r="B67">
        <v>0.527346</v>
      </c>
    </row>
    <row r="68" spans="1:2" ht="15">
      <c r="A68" t="s">
        <v>36</v>
      </c>
      <c r="B68">
        <v>0.545057</v>
      </c>
    </row>
    <row r="69" spans="1:2" ht="15">
      <c r="A69" t="s">
        <v>29</v>
      </c>
      <c r="B69">
        <v>92.40003</v>
      </c>
    </row>
    <row r="71" ht="15">
      <c r="B71" t="s">
        <v>40</v>
      </c>
    </row>
    <row r="72" spans="1:21" ht="15">
      <c r="A72" t="s">
        <v>22</v>
      </c>
      <c r="B72">
        <v>30.36779</v>
      </c>
      <c r="C72">
        <v>0.443324</v>
      </c>
      <c r="D72">
        <v>1320</v>
      </c>
      <c r="E72">
        <v>31.84363</v>
      </c>
      <c r="F72">
        <v>15.49945</v>
      </c>
      <c r="G72">
        <v>1244.792</v>
      </c>
      <c r="H72">
        <v>20</v>
      </c>
      <c r="I72">
        <v>24794</v>
      </c>
      <c r="J72">
        <v>110.6959</v>
      </c>
      <c r="K72">
        <v>1204.692</v>
      </c>
      <c r="L72">
        <v>31.04211</v>
      </c>
      <c r="M72">
        <v>40.10012</v>
      </c>
      <c r="N72">
        <v>46.60717</v>
      </c>
      <c r="O72">
        <v>36.30435</v>
      </c>
      <c r="P72">
        <v>0.223013</v>
      </c>
      <c r="Q72">
        <v>0.14424</v>
      </c>
      <c r="R72">
        <v>1.120845</v>
      </c>
      <c r="S72">
        <v>1.856591</v>
      </c>
      <c r="T72">
        <v>0.99997</v>
      </c>
      <c r="U72">
        <v>10.8829</v>
      </c>
    </row>
    <row r="73" spans="1:21" ht="15">
      <c r="A73" t="s">
        <v>23</v>
      </c>
      <c r="G73">
        <v>1140.023</v>
      </c>
      <c r="H73">
        <v>20</v>
      </c>
      <c r="I73">
        <v>22715</v>
      </c>
      <c r="J73">
        <v>101.3369</v>
      </c>
      <c r="K73">
        <v>1102.839</v>
      </c>
      <c r="L73">
        <v>30.65933</v>
      </c>
      <c r="M73">
        <v>37.18355</v>
      </c>
      <c r="N73">
        <v>41.60571</v>
      </c>
      <c r="O73">
        <v>34.60395</v>
      </c>
      <c r="P73">
        <v>0.223275</v>
      </c>
      <c r="Q73">
        <v>0.14441</v>
      </c>
      <c r="U73">
        <v>10.8829</v>
      </c>
    </row>
    <row r="74" spans="1:21" ht="15">
      <c r="A74" t="s">
        <v>24</v>
      </c>
      <c r="B74">
        <v>0.324051</v>
      </c>
      <c r="C74">
        <v>0.042854</v>
      </c>
      <c r="D74">
        <v>425</v>
      </c>
      <c r="E74">
        <v>0.339799</v>
      </c>
      <c r="F74">
        <v>0.225554</v>
      </c>
      <c r="G74">
        <v>190.4196</v>
      </c>
      <c r="H74">
        <v>20</v>
      </c>
      <c r="I74">
        <v>3806</v>
      </c>
      <c r="J74">
        <v>8.089282</v>
      </c>
      <c r="K74">
        <v>88.03485</v>
      </c>
      <c r="L74">
        <v>1.859843</v>
      </c>
      <c r="M74">
        <v>102.3847</v>
      </c>
      <c r="N74">
        <v>95.53011</v>
      </c>
      <c r="O74">
        <v>109.2394</v>
      </c>
      <c r="P74">
        <v>0.010289</v>
      </c>
      <c r="Q74">
        <v>0.00317</v>
      </c>
      <c r="R74">
        <v>1.053346</v>
      </c>
      <c r="S74">
        <v>1.01069</v>
      </c>
      <c r="T74">
        <v>0.960878</v>
      </c>
      <c r="U74">
        <v>10.8829</v>
      </c>
    </row>
    <row r="75" spans="1:21" ht="15">
      <c r="A75" t="s">
        <v>25</v>
      </c>
      <c r="B75">
        <v>37.9483</v>
      </c>
      <c r="C75">
        <v>0.941701</v>
      </c>
      <c r="D75">
        <v>2141</v>
      </c>
      <c r="E75">
        <v>39.79254</v>
      </c>
      <c r="F75">
        <v>22.19512</v>
      </c>
      <c r="G75">
        <v>1383.992</v>
      </c>
      <c r="H75">
        <v>20</v>
      </c>
      <c r="I75">
        <v>27554</v>
      </c>
      <c r="J75">
        <v>123.1368</v>
      </c>
      <c r="K75">
        <v>1340.086</v>
      </c>
      <c r="L75">
        <v>31.52141</v>
      </c>
      <c r="M75">
        <v>43.90642</v>
      </c>
      <c r="N75">
        <v>48.10764</v>
      </c>
      <c r="O75">
        <v>39.7052</v>
      </c>
      <c r="P75">
        <v>0.484501</v>
      </c>
      <c r="Q75">
        <v>0.36337</v>
      </c>
      <c r="R75">
        <v>1.082258</v>
      </c>
      <c r="S75">
        <v>0.998875</v>
      </c>
      <c r="T75">
        <v>0.96483</v>
      </c>
      <c r="U75">
        <v>10.8829</v>
      </c>
    </row>
    <row r="76" spans="1:21" ht="15">
      <c r="A76" t="s">
        <v>26</v>
      </c>
      <c r="B76">
        <v>0.392847</v>
      </c>
      <c r="C76">
        <v>0.091985</v>
      </c>
      <c r="D76">
        <v>914</v>
      </c>
      <c r="E76">
        <v>0.411939</v>
      </c>
      <c r="F76">
        <v>0.268989</v>
      </c>
      <c r="G76">
        <v>44.7066</v>
      </c>
      <c r="H76">
        <v>20</v>
      </c>
      <c r="I76">
        <v>894</v>
      </c>
      <c r="J76">
        <v>2.389569</v>
      </c>
      <c r="K76">
        <v>26.00544</v>
      </c>
      <c r="L76">
        <v>2.390579</v>
      </c>
      <c r="M76">
        <v>18.70115</v>
      </c>
      <c r="N76">
        <v>0</v>
      </c>
      <c r="O76">
        <v>18.70115</v>
      </c>
      <c r="P76">
        <v>0.008574</v>
      </c>
      <c r="Q76">
        <v>0.004022</v>
      </c>
      <c r="R76">
        <v>1.036191</v>
      </c>
      <c r="S76">
        <v>1.00607</v>
      </c>
      <c r="T76">
        <v>0.937198</v>
      </c>
      <c r="U76">
        <v>10.8829</v>
      </c>
    </row>
    <row r="77" spans="1:21" ht="15">
      <c r="A77" t="s">
        <v>27</v>
      </c>
      <c r="B77">
        <v>0.547657</v>
      </c>
      <c r="C77">
        <v>0.096776</v>
      </c>
      <c r="D77">
        <v>796</v>
      </c>
      <c r="E77">
        <v>0.574273</v>
      </c>
      <c r="F77">
        <v>0.186301</v>
      </c>
      <c r="G77">
        <v>40.20533</v>
      </c>
      <c r="H77">
        <v>20</v>
      </c>
      <c r="I77">
        <v>804</v>
      </c>
      <c r="J77">
        <v>2.550314</v>
      </c>
      <c r="K77">
        <v>27.75482</v>
      </c>
      <c r="L77">
        <v>3.229211</v>
      </c>
      <c r="M77">
        <v>12.45051</v>
      </c>
      <c r="N77">
        <v>11.40043</v>
      </c>
      <c r="O77">
        <v>13.5006</v>
      </c>
      <c r="P77">
        <v>0.004297</v>
      </c>
      <c r="Q77">
        <v>0.004297</v>
      </c>
      <c r="R77">
        <v>1.215506</v>
      </c>
      <c r="S77">
        <v>1.049871</v>
      </c>
      <c r="T77">
        <v>0.99862</v>
      </c>
      <c r="U77">
        <v>10.8829</v>
      </c>
    </row>
    <row r="78" spans="1:6" ht="15">
      <c r="A78" t="s">
        <v>28</v>
      </c>
      <c r="B78">
        <v>25.78471</v>
      </c>
      <c r="E78">
        <v>27.03782</v>
      </c>
      <c r="F78">
        <v>61.62459</v>
      </c>
    </row>
    <row r="79" spans="1:6" ht="15">
      <c r="A79" t="s">
        <v>29</v>
      </c>
      <c r="B79">
        <v>95.36536</v>
      </c>
      <c r="E79">
        <v>100</v>
      </c>
      <c r="F79">
        <v>100</v>
      </c>
    </row>
    <row r="80" spans="1:2" ht="15">
      <c r="A80" t="s">
        <v>30</v>
      </c>
      <c r="B80" t="s">
        <v>31</v>
      </c>
    </row>
    <row r="81" spans="1:2" ht="15">
      <c r="A81" t="s">
        <v>32</v>
      </c>
      <c r="B81">
        <v>46.58084</v>
      </c>
    </row>
    <row r="82" spans="1:2" ht="15">
      <c r="A82" t="s">
        <v>33</v>
      </c>
      <c r="B82">
        <v>0.418426</v>
      </c>
    </row>
    <row r="83" spans="1:2" ht="15">
      <c r="A83" t="s">
        <v>34</v>
      </c>
      <c r="B83">
        <v>47.23509</v>
      </c>
    </row>
    <row r="84" spans="1:2" ht="15">
      <c r="A84" t="s">
        <v>35</v>
      </c>
      <c r="B84">
        <v>0.505396</v>
      </c>
    </row>
    <row r="85" spans="1:2" ht="15">
      <c r="A85" t="s">
        <v>36</v>
      </c>
      <c r="B85">
        <v>0.625609</v>
      </c>
    </row>
    <row r="86" spans="1:2" ht="15">
      <c r="A86" t="s">
        <v>29</v>
      </c>
      <c r="B86">
        <v>95.36535</v>
      </c>
    </row>
    <row r="88" ht="15">
      <c r="B88" t="s">
        <v>41</v>
      </c>
    </row>
    <row r="89" spans="1:21" ht="15">
      <c r="A89" t="s">
        <v>22</v>
      </c>
      <c r="B89">
        <v>30.01536</v>
      </c>
      <c r="C89">
        <v>0.469792</v>
      </c>
      <c r="D89">
        <v>1392</v>
      </c>
      <c r="E89">
        <v>31.97721</v>
      </c>
      <c r="F89">
        <v>15.55806</v>
      </c>
      <c r="G89">
        <v>1064.124</v>
      </c>
      <c r="H89">
        <v>20</v>
      </c>
      <c r="I89">
        <v>21208</v>
      </c>
      <c r="J89">
        <v>107.9204</v>
      </c>
      <c r="K89">
        <v>1031.536</v>
      </c>
      <c r="L89">
        <v>32.65409</v>
      </c>
      <c r="M89">
        <v>32.58776</v>
      </c>
      <c r="N89">
        <v>37.70469</v>
      </c>
      <c r="O89">
        <v>29.60289</v>
      </c>
      <c r="P89">
        <v>0.217421</v>
      </c>
      <c r="Q89">
        <v>0.140624</v>
      </c>
      <c r="R89">
        <v>1.120872</v>
      </c>
      <c r="S89">
        <v>1.853161</v>
      </c>
      <c r="T89">
        <v>0.99997</v>
      </c>
      <c r="U89">
        <v>9.5583</v>
      </c>
    </row>
    <row r="90" spans="1:21" ht="15">
      <c r="A90" t="s">
        <v>23</v>
      </c>
      <c r="G90">
        <v>1001.449</v>
      </c>
      <c r="H90">
        <v>20</v>
      </c>
      <c r="I90">
        <v>19963</v>
      </c>
      <c r="J90">
        <v>101.2675</v>
      </c>
      <c r="K90">
        <v>967.9449</v>
      </c>
      <c r="L90">
        <v>29.89064</v>
      </c>
      <c r="M90">
        <v>33.50375</v>
      </c>
      <c r="N90">
        <v>38.30484</v>
      </c>
      <c r="O90">
        <v>30.70311</v>
      </c>
      <c r="P90">
        <v>0.223122</v>
      </c>
      <c r="Q90">
        <v>0.144311</v>
      </c>
      <c r="U90">
        <v>9.5583</v>
      </c>
    </row>
    <row r="91" spans="1:21" ht="15">
      <c r="A91" t="s">
        <v>24</v>
      </c>
      <c r="B91">
        <v>0.289888</v>
      </c>
      <c r="C91">
        <v>0.044058</v>
      </c>
      <c r="D91">
        <v>442</v>
      </c>
      <c r="E91">
        <v>0.308836</v>
      </c>
      <c r="F91">
        <v>0.204916</v>
      </c>
      <c r="G91">
        <v>154.729</v>
      </c>
      <c r="H91">
        <v>20</v>
      </c>
      <c r="I91">
        <v>3093</v>
      </c>
      <c r="J91">
        <v>7.235035</v>
      </c>
      <c r="K91">
        <v>69.15464</v>
      </c>
      <c r="L91">
        <v>1.808124</v>
      </c>
      <c r="M91">
        <v>85.57432</v>
      </c>
      <c r="N91">
        <v>78.72044</v>
      </c>
      <c r="O91">
        <v>92.42818</v>
      </c>
      <c r="P91">
        <v>0.009203</v>
      </c>
      <c r="Q91">
        <v>0.002835</v>
      </c>
      <c r="R91">
        <v>1.053374</v>
      </c>
      <c r="S91">
        <v>1.010704</v>
      </c>
      <c r="T91">
        <v>0.96103</v>
      </c>
      <c r="U91">
        <v>9.5583</v>
      </c>
    </row>
    <row r="92" spans="1:21" ht="15">
      <c r="A92" t="s">
        <v>25</v>
      </c>
      <c r="B92">
        <v>37.17866</v>
      </c>
      <c r="C92">
        <v>0.965988</v>
      </c>
      <c r="D92">
        <v>2313</v>
      </c>
      <c r="E92">
        <v>39.60873</v>
      </c>
      <c r="F92">
        <v>22.08349</v>
      </c>
      <c r="G92">
        <v>1192.373</v>
      </c>
      <c r="H92">
        <v>20</v>
      </c>
      <c r="I92">
        <v>23754</v>
      </c>
      <c r="J92">
        <v>120.6143</v>
      </c>
      <c r="K92">
        <v>1152.868</v>
      </c>
      <c r="L92">
        <v>30.18268</v>
      </c>
      <c r="M92">
        <v>39.50522</v>
      </c>
      <c r="N92">
        <v>44.10642</v>
      </c>
      <c r="O92">
        <v>34.90402</v>
      </c>
      <c r="P92">
        <v>0.474576</v>
      </c>
      <c r="Q92">
        <v>0.355926</v>
      </c>
      <c r="R92">
        <v>1.08229</v>
      </c>
      <c r="S92">
        <v>0.998885</v>
      </c>
      <c r="T92">
        <v>0.964618</v>
      </c>
      <c r="U92">
        <v>9.5583</v>
      </c>
    </row>
    <row r="93" spans="1:21" ht="15">
      <c r="A93" t="s">
        <v>26</v>
      </c>
      <c r="B93">
        <v>0.425042</v>
      </c>
      <c r="C93">
        <v>0.094023</v>
      </c>
      <c r="D93">
        <v>894</v>
      </c>
      <c r="E93">
        <v>0.452824</v>
      </c>
      <c r="F93">
        <v>0.295564</v>
      </c>
      <c r="G93">
        <v>38.50489</v>
      </c>
      <c r="H93">
        <v>20</v>
      </c>
      <c r="I93">
        <v>770</v>
      </c>
      <c r="J93">
        <v>2.584587</v>
      </c>
      <c r="K93">
        <v>24.70426</v>
      </c>
      <c r="L93">
        <v>2.790082</v>
      </c>
      <c r="M93">
        <v>13.80063</v>
      </c>
      <c r="N93">
        <v>0</v>
      </c>
      <c r="O93">
        <v>13.80063</v>
      </c>
      <c r="P93">
        <v>0.009274</v>
      </c>
      <c r="Q93">
        <v>0.00435</v>
      </c>
      <c r="R93">
        <v>1.03622</v>
      </c>
      <c r="S93">
        <v>1.006081</v>
      </c>
      <c r="T93">
        <v>0.93746</v>
      </c>
      <c r="U93">
        <v>9.5583</v>
      </c>
    </row>
    <row r="94" spans="1:21" ht="15">
      <c r="A94" t="s">
        <v>27</v>
      </c>
      <c r="B94">
        <v>0.548307</v>
      </c>
      <c r="C94">
        <v>0.104989</v>
      </c>
      <c r="D94">
        <v>881</v>
      </c>
      <c r="E94">
        <v>0.584145</v>
      </c>
      <c r="F94">
        <v>0.189425</v>
      </c>
      <c r="G94">
        <v>36.15431</v>
      </c>
      <c r="H94">
        <v>20</v>
      </c>
      <c r="I94">
        <v>723</v>
      </c>
      <c r="J94">
        <v>2.553159</v>
      </c>
      <c r="K94">
        <v>24.40386</v>
      </c>
      <c r="L94">
        <v>3.076843</v>
      </c>
      <c r="M94">
        <v>11.75046</v>
      </c>
      <c r="N94">
        <v>12.20049</v>
      </c>
      <c r="O94">
        <v>11.30042</v>
      </c>
      <c r="P94">
        <v>0.004302</v>
      </c>
      <c r="Q94">
        <v>0.004302</v>
      </c>
      <c r="R94">
        <v>1.215536</v>
      </c>
      <c r="S94">
        <v>1.049892</v>
      </c>
      <c r="T94">
        <v>0.998625</v>
      </c>
      <c r="U94">
        <v>9.5583</v>
      </c>
    </row>
    <row r="95" spans="1:6" ht="15">
      <c r="A95" t="s">
        <v>28</v>
      </c>
      <c r="B95">
        <v>25.40757</v>
      </c>
      <c r="E95">
        <v>27.06825</v>
      </c>
      <c r="F95">
        <v>61.66854</v>
      </c>
    </row>
    <row r="96" spans="1:6" ht="15">
      <c r="A96" t="s">
        <v>29</v>
      </c>
      <c r="B96">
        <v>93.86483</v>
      </c>
      <c r="E96">
        <v>100</v>
      </c>
      <c r="F96">
        <v>100</v>
      </c>
    </row>
    <row r="97" spans="1:2" ht="15">
      <c r="A97" t="s">
        <v>30</v>
      </c>
      <c r="B97" t="s">
        <v>31</v>
      </c>
    </row>
    <row r="98" spans="1:2" ht="15">
      <c r="A98" t="s">
        <v>32</v>
      </c>
      <c r="B98">
        <v>46.04024</v>
      </c>
    </row>
    <row r="99" spans="1:2" ht="15">
      <c r="A99" t="s">
        <v>33</v>
      </c>
      <c r="B99">
        <v>0.374314</v>
      </c>
    </row>
    <row r="100" spans="1:2" ht="15">
      <c r="A100" t="s">
        <v>34</v>
      </c>
      <c r="B100">
        <v>46.27711</v>
      </c>
    </row>
    <row r="101" spans="1:2" ht="15">
      <c r="A101" t="s">
        <v>35</v>
      </c>
      <c r="B101">
        <v>0.546815</v>
      </c>
    </row>
    <row r="102" spans="1:2" ht="15">
      <c r="A102" t="s">
        <v>36</v>
      </c>
      <c r="B102">
        <v>0.62635</v>
      </c>
    </row>
    <row r="103" spans="1:2" ht="15">
      <c r="A103" t="s">
        <v>29</v>
      </c>
      <c r="B103">
        <v>93.86482</v>
      </c>
    </row>
    <row r="105" ht="15">
      <c r="B105" t="s">
        <v>42</v>
      </c>
    </row>
    <row r="106" spans="1:21" ht="15">
      <c r="A106" t="s">
        <v>22</v>
      </c>
      <c r="B106">
        <v>30.01369</v>
      </c>
      <c r="C106">
        <v>0.440708</v>
      </c>
      <c r="D106">
        <v>1338</v>
      </c>
      <c r="E106">
        <v>31.78441</v>
      </c>
      <c r="F106">
        <v>15.4749</v>
      </c>
      <c r="G106">
        <v>1224.932</v>
      </c>
      <c r="H106">
        <v>20</v>
      </c>
      <c r="I106">
        <v>24400</v>
      </c>
      <c r="J106">
        <v>108.3111</v>
      </c>
      <c r="K106">
        <v>1185.01</v>
      </c>
      <c r="L106">
        <v>30.68382</v>
      </c>
      <c r="M106">
        <v>39.92109</v>
      </c>
      <c r="N106">
        <v>44.40651</v>
      </c>
      <c r="O106">
        <v>37.30459</v>
      </c>
      <c r="P106">
        <v>0.218208</v>
      </c>
      <c r="Q106">
        <v>0.141133</v>
      </c>
      <c r="R106">
        <v>1.120802</v>
      </c>
      <c r="S106">
        <v>1.857789</v>
      </c>
      <c r="T106">
        <v>0.999969</v>
      </c>
      <c r="U106">
        <v>10.9408</v>
      </c>
    </row>
    <row r="107" spans="1:21" ht="15">
      <c r="A107" t="s">
        <v>23</v>
      </c>
      <c r="G107">
        <v>1141.181</v>
      </c>
      <c r="H107">
        <v>20</v>
      </c>
      <c r="I107">
        <v>22738</v>
      </c>
      <c r="J107">
        <v>100.6587</v>
      </c>
      <c r="K107">
        <v>1101.287</v>
      </c>
      <c r="L107">
        <v>28.60482</v>
      </c>
      <c r="M107">
        <v>39.89473</v>
      </c>
      <c r="N107">
        <v>40.90552</v>
      </c>
      <c r="O107">
        <v>39.3051</v>
      </c>
      <c r="P107">
        <v>0.221781</v>
      </c>
      <c r="Q107">
        <v>0.143444</v>
      </c>
      <c r="U107">
        <v>10.9408</v>
      </c>
    </row>
    <row r="108" spans="1:21" ht="15">
      <c r="A108" t="s">
        <v>24</v>
      </c>
      <c r="B108">
        <v>0.320117</v>
      </c>
      <c r="C108">
        <v>0.042061</v>
      </c>
      <c r="D108">
        <v>415</v>
      </c>
      <c r="E108">
        <v>0.339003</v>
      </c>
      <c r="F108">
        <v>0.225087</v>
      </c>
      <c r="G108">
        <v>186.2144</v>
      </c>
      <c r="H108">
        <v>20</v>
      </c>
      <c r="I108">
        <v>3722</v>
      </c>
      <c r="J108">
        <v>7.991371</v>
      </c>
      <c r="K108">
        <v>87.43199</v>
      </c>
      <c r="L108">
        <v>1.885097</v>
      </c>
      <c r="M108">
        <v>98.78236</v>
      </c>
      <c r="N108">
        <v>91.52763</v>
      </c>
      <c r="O108">
        <v>106.0371</v>
      </c>
      <c r="P108">
        <v>0.010165</v>
      </c>
      <c r="Q108">
        <v>0.003131</v>
      </c>
      <c r="R108">
        <v>1.053296</v>
      </c>
      <c r="S108">
        <v>1.01071</v>
      </c>
      <c r="T108">
        <v>0.960869</v>
      </c>
      <c r="U108">
        <v>10.9408</v>
      </c>
    </row>
    <row r="109" spans="1:21" ht="15">
      <c r="A109" t="s">
        <v>25</v>
      </c>
      <c r="B109">
        <v>37.6202</v>
      </c>
      <c r="C109">
        <v>0.934968</v>
      </c>
      <c r="D109">
        <v>2152</v>
      </c>
      <c r="E109">
        <v>39.83968</v>
      </c>
      <c r="F109">
        <v>22.22755</v>
      </c>
      <c r="G109">
        <v>1379.956</v>
      </c>
      <c r="H109">
        <v>20</v>
      </c>
      <c r="I109">
        <v>27474</v>
      </c>
      <c r="J109">
        <v>122.034</v>
      </c>
      <c r="K109">
        <v>1335.149</v>
      </c>
      <c r="L109">
        <v>30.79801</v>
      </c>
      <c r="M109">
        <v>44.80666</v>
      </c>
      <c r="N109">
        <v>47.90757</v>
      </c>
      <c r="O109">
        <v>41.70574</v>
      </c>
      <c r="P109">
        <v>0.480162</v>
      </c>
      <c r="Q109">
        <v>0.360115</v>
      </c>
      <c r="R109">
        <v>1.082198</v>
      </c>
      <c r="S109">
        <v>0.998883</v>
      </c>
      <c r="T109">
        <v>0.964928</v>
      </c>
      <c r="U109">
        <v>10.9408</v>
      </c>
    </row>
    <row r="110" spans="1:21" ht="15">
      <c r="A110" t="s">
        <v>26</v>
      </c>
      <c r="B110">
        <v>0.39375</v>
      </c>
      <c r="C110">
        <v>0.087523</v>
      </c>
      <c r="D110">
        <v>849</v>
      </c>
      <c r="E110">
        <v>0.41698</v>
      </c>
      <c r="F110">
        <v>0.272356</v>
      </c>
      <c r="G110">
        <v>42.50596</v>
      </c>
      <c r="H110">
        <v>20</v>
      </c>
      <c r="I110">
        <v>850</v>
      </c>
      <c r="J110">
        <v>2.395171</v>
      </c>
      <c r="K110">
        <v>26.20509</v>
      </c>
      <c r="L110">
        <v>2.607588</v>
      </c>
      <c r="M110">
        <v>16.30088</v>
      </c>
      <c r="N110">
        <v>0</v>
      </c>
      <c r="O110">
        <v>16.30088</v>
      </c>
      <c r="P110">
        <v>0.008594</v>
      </c>
      <c r="Q110">
        <v>0.004032</v>
      </c>
      <c r="R110">
        <v>1.036141</v>
      </c>
      <c r="S110">
        <v>1.006086</v>
      </c>
      <c r="T110">
        <v>0.937188</v>
      </c>
      <c r="U110">
        <v>10.9408</v>
      </c>
    </row>
    <row r="111" spans="1:21" ht="15">
      <c r="A111" t="s">
        <v>27</v>
      </c>
      <c r="B111">
        <v>0.564359</v>
      </c>
      <c r="C111">
        <v>0.097829</v>
      </c>
      <c r="D111">
        <v>803</v>
      </c>
      <c r="E111">
        <v>0.597655</v>
      </c>
      <c r="F111">
        <v>0.193939</v>
      </c>
      <c r="G111">
        <v>41.5557</v>
      </c>
      <c r="H111">
        <v>20</v>
      </c>
      <c r="I111">
        <v>831</v>
      </c>
      <c r="J111">
        <v>2.62825</v>
      </c>
      <c r="K111">
        <v>28.75516</v>
      </c>
      <c r="L111">
        <v>3.246402</v>
      </c>
      <c r="M111">
        <v>12.80054</v>
      </c>
      <c r="N111">
        <v>13.00056</v>
      </c>
      <c r="O111">
        <v>12.60052</v>
      </c>
      <c r="P111">
        <v>0.004429</v>
      </c>
      <c r="Q111">
        <v>0.004429</v>
      </c>
      <c r="R111">
        <v>1.215455</v>
      </c>
      <c r="S111">
        <v>1.049837</v>
      </c>
      <c r="T111">
        <v>0.998618</v>
      </c>
      <c r="U111">
        <v>10.9408</v>
      </c>
    </row>
    <row r="112" spans="1:6" ht="15">
      <c r="A112" t="s">
        <v>28</v>
      </c>
      <c r="B112">
        <v>25.51686</v>
      </c>
      <c r="E112">
        <v>27.02228</v>
      </c>
      <c r="F112">
        <v>61.60617</v>
      </c>
    </row>
    <row r="113" spans="1:6" ht="15">
      <c r="A113" t="s">
        <v>29</v>
      </c>
      <c r="B113">
        <v>94.42897</v>
      </c>
      <c r="E113">
        <v>100</v>
      </c>
      <c r="F113">
        <v>100</v>
      </c>
    </row>
    <row r="114" spans="1:2" ht="15">
      <c r="A114" t="s">
        <v>30</v>
      </c>
      <c r="B114" t="s">
        <v>31</v>
      </c>
    </row>
    <row r="115" spans="1:2" ht="15">
      <c r="A115" t="s">
        <v>32</v>
      </c>
      <c r="B115">
        <v>46.03768</v>
      </c>
    </row>
    <row r="116" spans="1:2" ht="15">
      <c r="A116" t="s">
        <v>33</v>
      </c>
      <c r="B116">
        <v>0.413346</v>
      </c>
    </row>
    <row r="117" spans="1:2" ht="15">
      <c r="A117" t="s">
        <v>34</v>
      </c>
      <c r="B117">
        <v>46.8267</v>
      </c>
    </row>
    <row r="118" spans="1:2" ht="15">
      <c r="A118" t="s">
        <v>35</v>
      </c>
      <c r="B118">
        <v>0.506558</v>
      </c>
    </row>
    <row r="119" spans="1:2" ht="15">
      <c r="A119" t="s">
        <v>36</v>
      </c>
      <c r="B119">
        <v>0.644688</v>
      </c>
    </row>
    <row r="120" spans="1:2" ht="15">
      <c r="A120" t="s">
        <v>29</v>
      </c>
      <c r="B120">
        <v>94.42898</v>
      </c>
    </row>
    <row r="122" ht="15">
      <c r="B122" t="s">
        <v>43</v>
      </c>
    </row>
    <row r="123" spans="1:21" ht="15">
      <c r="A123" t="s">
        <v>22</v>
      </c>
      <c r="B123">
        <v>30.15629</v>
      </c>
      <c r="C123">
        <v>0.442602</v>
      </c>
      <c r="D123">
        <v>1343</v>
      </c>
      <c r="E123">
        <v>31.8933</v>
      </c>
      <c r="F123">
        <v>15.49826</v>
      </c>
      <c r="G123">
        <v>1234.912</v>
      </c>
      <c r="H123">
        <v>20</v>
      </c>
      <c r="I123">
        <v>24598</v>
      </c>
      <c r="J123">
        <v>109.5131</v>
      </c>
      <c r="K123">
        <v>1194.317</v>
      </c>
      <c r="L123">
        <v>30.42036</v>
      </c>
      <c r="M123">
        <v>40.59492</v>
      </c>
      <c r="N123">
        <v>42.80605</v>
      </c>
      <c r="O123">
        <v>39.3051</v>
      </c>
      <c r="P123">
        <v>0.22063</v>
      </c>
      <c r="Q123">
        <v>0.142699</v>
      </c>
      <c r="R123">
        <v>1.121392</v>
      </c>
      <c r="S123">
        <v>1.858545</v>
      </c>
      <c r="T123">
        <v>0.999977</v>
      </c>
      <c r="U123">
        <v>10.9057</v>
      </c>
    </row>
    <row r="124" spans="1:21" ht="15">
      <c r="A124" t="s">
        <v>23</v>
      </c>
      <c r="G124">
        <v>1132.97</v>
      </c>
      <c r="H124">
        <v>20</v>
      </c>
      <c r="I124">
        <v>22575</v>
      </c>
      <c r="J124">
        <v>100.2988</v>
      </c>
      <c r="K124">
        <v>1093.828</v>
      </c>
      <c r="L124">
        <v>28.94519</v>
      </c>
      <c r="M124">
        <v>39.14192</v>
      </c>
      <c r="N124">
        <v>42.80605</v>
      </c>
      <c r="O124">
        <v>37.00452</v>
      </c>
      <c r="P124">
        <v>0.220988</v>
      </c>
      <c r="Q124">
        <v>0.142931</v>
      </c>
      <c r="U124">
        <v>10.9057</v>
      </c>
    </row>
    <row r="125" spans="1:21" ht="15">
      <c r="A125" t="s">
        <v>24</v>
      </c>
      <c r="B125">
        <v>0.271059</v>
      </c>
      <c r="C125">
        <v>0.04135</v>
      </c>
      <c r="D125">
        <v>421</v>
      </c>
      <c r="E125">
        <v>0.286672</v>
      </c>
      <c r="F125">
        <v>0.189978</v>
      </c>
      <c r="G125">
        <v>174.8508</v>
      </c>
      <c r="H125">
        <v>20</v>
      </c>
      <c r="I125">
        <v>3495</v>
      </c>
      <c r="J125">
        <v>6.76865</v>
      </c>
      <c r="K125">
        <v>73.81686</v>
      </c>
      <c r="L125">
        <v>1.730614</v>
      </c>
      <c r="M125">
        <v>101.034</v>
      </c>
      <c r="N125">
        <v>91.72776</v>
      </c>
      <c r="O125">
        <v>110.3402</v>
      </c>
      <c r="P125">
        <v>0.008609</v>
      </c>
      <c r="Q125">
        <v>0.002652</v>
      </c>
      <c r="R125">
        <v>1.053979</v>
      </c>
      <c r="S125">
        <v>1.010335</v>
      </c>
      <c r="T125">
        <v>0.960325</v>
      </c>
      <c r="U125">
        <v>10.9057</v>
      </c>
    </row>
    <row r="126" spans="1:21" ht="15">
      <c r="A126" t="s">
        <v>25</v>
      </c>
      <c r="B126">
        <v>37.80742</v>
      </c>
      <c r="C126">
        <v>0.938236</v>
      </c>
      <c r="D126">
        <v>2096</v>
      </c>
      <c r="E126">
        <v>39.98513</v>
      </c>
      <c r="F126">
        <v>22.2661</v>
      </c>
      <c r="G126">
        <v>1378.997</v>
      </c>
      <c r="H126">
        <v>20</v>
      </c>
      <c r="I126">
        <v>27455</v>
      </c>
      <c r="J126">
        <v>122.5819</v>
      </c>
      <c r="K126">
        <v>1336.841</v>
      </c>
      <c r="L126">
        <v>32.71177</v>
      </c>
      <c r="M126">
        <v>42.15599</v>
      </c>
      <c r="N126">
        <v>48.50776</v>
      </c>
      <c r="O126">
        <v>35.80423</v>
      </c>
      <c r="P126">
        <v>0.482318</v>
      </c>
      <c r="Q126">
        <v>0.361732</v>
      </c>
      <c r="R126">
        <v>1.083</v>
      </c>
      <c r="S126">
        <v>0.998806</v>
      </c>
      <c r="T126">
        <v>0.964762</v>
      </c>
      <c r="U126">
        <v>10.9057</v>
      </c>
    </row>
    <row r="127" spans="1:21" ht="15">
      <c r="A127" t="s">
        <v>26</v>
      </c>
      <c r="B127">
        <v>0.513145</v>
      </c>
      <c r="C127">
        <v>0.089978</v>
      </c>
      <c r="D127">
        <v>814</v>
      </c>
      <c r="E127">
        <v>0.542703</v>
      </c>
      <c r="F127">
        <v>0.353796</v>
      </c>
      <c r="G127">
        <v>48.95791</v>
      </c>
      <c r="H127">
        <v>20</v>
      </c>
      <c r="I127">
        <v>979</v>
      </c>
      <c r="J127">
        <v>3.122879</v>
      </c>
      <c r="K127">
        <v>34.05717</v>
      </c>
      <c r="L127">
        <v>3.285604</v>
      </c>
      <c r="M127">
        <v>14.90073</v>
      </c>
      <c r="N127">
        <v>0</v>
      </c>
      <c r="O127">
        <v>14.90073</v>
      </c>
      <c r="P127">
        <v>0.011205</v>
      </c>
      <c r="Q127">
        <v>0.005257</v>
      </c>
      <c r="R127">
        <v>1.036829</v>
      </c>
      <c r="S127">
        <v>1.005792</v>
      </c>
      <c r="T127">
        <v>0.936412</v>
      </c>
      <c r="U127">
        <v>10.9057</v>
      </c>
    </row>
    <row r="128" spans="1:21" ht="15">
      <c r="A128" t="s">
        <v>27</v>
      </c>
      <c r="B128">
        <v>0.199037</v>
      </c>
      <c r="C128">
        <v>0.07832</v>
      </c>
      <c r="D128">
        <v>795</v>
      </c>
      <c r="E128">
        <v>0.210502</v>
      </c>
      <c r="F128">
        <v>0.068178</v>
      </c>
      <c r="G128">
        <v>22.55168</v>
      </c>
      <c r="H128">
        <v>20</v>
      </c>
      <c r="I128">
        <v>451</v>
      </c>
      <c r="J128">
        <v>0.926228</v>
      </c>
      <c r="K128">
        <v>10.10117</v>
      </c>
      <c r="L128">
        <v>1.811305</v>
      </c>
      <c r="M128">
        <v>12.45051</v>
      </c>
      <c r="N128">
        <v>12.10048</v>
      </c>
      <c r="O128">
        <v>12.80054</v>
      </c>
      <c r="P128">
        <v>0.001561</v>
      </c>
      <c r="Q128">
        <v>0.001561</v>
      </c>
      <c r="R128">
        <v>1.216149</v>
      </c>
      <c r="S128">
        <v>1.050095</v>
      </c>
      <c r="T128">
        <v>0.998604</v>
      </c>
      <c r="U128">
        <v>10.9057</v>
      </c>
    </row>
    <row r="129" spans="1:6" ht="15">
      <c r="A129" t="s">
        <v>28</v>
      </c>
      <c r="B129">
        <v>25.60673</v>
      </c>
      <c r="E129">
        <v>27.08168</v>
      </c>
      <c r="F129">
        <v>61.62369</v>
      </c>
    </row>
    <row r="130" spans="1:6" ht="15">
      <c r="A130" t="s">
        <v>29</v>
      </c>
      <c r="B130">
        <v>94.55368</v>
      </c>
      <c r="E130">
        <v>99.99998</v>
      </c>
      <c r="F130">
        <v>100</v>
      </c>
    </row>
    <row r="131" spans="1:2" ht="15">
      <c r="A131" t="s">
        <v>30</v>
      </c>
      <c r="B131" t="s">
        <v>31</v>
      </c>
    </row>
    <row r="132" spans="1:2" ht="15">
      <c r="A132" t="s">
        <v>32</v>
      </c>
      <c r="B132">
        <v>46.25642</v>
      </c>
    </row>
    <row r="133" spans="1:2" ht="15">
      <c r="A133" t="s">
        <v>33</v>
      </c>
      <c r="B133">
        <v>0.350001</v>
      </c>
    </row>
    <row r="134" spans="1:2" ht="15">
      <c r="A134" t="s">
        <v>34</v>
      </c>
      <c r="B134">
        <v>47.05973</v>
      </c>
    </row>
    <row r="135" spans="1:2" ht="15">
      <c r="A135" t="s">
        <v>35</v>
      </c>
      <c r="B135">
        <v>0.660159</v>
      </c>
    </row>
    <row r="136" spans="1:2" ht="15">
      <c r="A136" t="s">
        <v>36</v>
      </c>
      <c r="B136">
        <v>0.227367</v>
      </c>
    </row>
    <row r="137" spans="1:2" ht="15">
      <c r="A137" t="s">
        <v>29</v>
      </c>
      <c r="B137">
        <v>94.55367</v>
      </c>
    </row>
    <row r="139" ht="15">
      <c r="B139" t="s">
        <v>44</v>
      </c>
    </row>
    <row r="140" spans="1:21" ht="15">
      <c r="A140" t="s">
        <v>22</v>
      </c>
      <c r="B140">
        <v>30.31271</v>
      </c>
      <c r="C140">
        <v>0.443617</v>
      </c>
      <c r="D140">
        <v>1353</v>
      </c>
      <c r="E140">
        <v>31.96099</v>
      </c>
      <c r="F140">
        <v>15.52507</v>
      </c>
      <c r="G140">
        <v>1231.837</v>
      </c>
      <c r="H140">
        <v>20</v>
      </c>
      <c r="I140">
        <v>24537</v>
      </c>
      <c r="J140">
        <v>109.2272</v>
      </c>
      <c r="K140">
        <v>1191.374</v>
      </c>
      <c r="L140">
        <v>30.4433</v>
      </c>
      <c r="M140">
        <v>40.46333</v>
      </c>
      <c r="N140">
        <v>44.50653</v>
      </c>
      <c r="O140">
        <v>38.10479</v>
      </c>
      <c r="P140">
        <v>0.220054</v>
      </c>
      <c r="Q140">
        <v>0.142326</v>
      </c>
      <c r="R140">
        <v>1.121458</v>
      </c>
      <c r="S140">
        <v>1.857144</v>
      </c>
      <c r="T140">
        <v>0.999978</v>
      </c>
      <c r="U140">
        <v>10.9073</v>
      </c>
    </row>
    <row r="141" spans="1:21" ht="15">
      <c r="A141" t="s">
        <v>23</v>
      </c>
      <c r="G141">
        <v>1152.869</v>
      </c>
      <c r="H141">
        <v>20</v>
      </c>
      <c r="I141">
        <v>22970</v>
      </c>
      <c r="J141">
        <v>101.9598</v>
      </c>
      <c r="K141">
        <v>1112.106</v>
      </c>
      <c r="L141">
        <v>28.28197</v>
      </c>
      <c r="M141">
        <v>40.76341</v>
      </c>
      <c r="N141">
        <v>44.80663</v>
      </c>
      <c r="O141">
        <v>38.40487</v>
      </c>
      <c r="P141">
        <v>0.224648</v>
      </c>
      <c r="Q141">
        <v>0.145298</v>
      </c>
      <c r="U141">
        <v>10.9073</v>
      </c>
    </row>
    <row r="142" spans="1:21" ht="15">
      <c r="A142" t="s">
        <v>24</v>
      </c>
      <c r="B142">
        <v>0.306872</v>
      </c>
      <c r="C142">
        <v>0.042103</v>
      </c>
      <c r="D142">
        <v>420</v>
      </c>
      <c r="E142">
        <v>0.323558</v>
      </c>
      <c r="F142">
        <v>0.214339</v>
      </c>
      <c r="G142">
        <v>184.1118</v>
      </c>
      <c r="H142">
        <v>20</v>
      </c>
      <c r="I142">
        <v>3680</v>
      </c>
      <c r="J142">
        <v>7.662594</v>
      </c>
      <c r="K142">
        <v>83.57822</v>
      </c>
      <c r="L142">
        <v>1.831346</v>
      </c>
      <c r="M142">
        <v>100.5336</v>
      </c>
      <c r="N142">
        <v>92.22806</v>
      </c>
      <c r="O142">
        <v>108.8391</v>
      </c>
      <c r="P142">
        <v>0.009747</v>
      </c>
      <c r="Q142">
        <v>0.003002</v>
      </c>
      <c r="R142">
        <v>1.054058</v>
      </c>
      <c r="S142">
        <v>1.010297</v>
      </c>
      <c r="T142">
        <v>0.960333</v>
      </c>
      <c r="U142">
        <v>10.9073</v>
      </c>
    </row>
    <row r="143" spans="1:21" ht="15">
      <c r="A143" t="s">
        <v>25</v>
      </c>
      <c r="B143">
        <v>37.87073</v>
      </c>
      <c r="C143">
        <v>0.940452</v>
      </c>
      <c r="D143">
        <v>2172</v>
      </c>
      <c r="E143">
        <v>39.92997</v>
      </c>
      <c r="F143">
        <v>22.22668</v>
      </c>
      <c r="G143">
        <v>1384.749</v>
      </c>
      <c r="H143">
        <v>20</v>
      </c>
      <c r="I143">
        <v>27569</v>
      </c>
      <c r="J143">
        <v>122.8024</v>
      </c>
      <c r="K143">
        <v>1339.442</v>
      </c>
      <c r="L143">
        <v>30.56377</v>
      </c>
      <c r="M143">
        <v>45.30687</v>
      </c>
      <c r="N143">
        <v>50.80852</v>
      </c>
      <c r="O143">
        <v>39.80523</v>
      </c>
      <c r="P143">
        <v>0.483185</v>
      </c>
      <c r="Q143">
        <v>0.362383</v>
      </c>
      <c r="R143">
        <v>1.083095</v>
      </c>
      <c r="S143">
        <v>0.998797</v>
      </c>
      <c r="T143">
        <v>0.964649</v>
      </c>
      <c r="U143">
        <v>10.9073</v>
      </c>
    </row>
    <row r="144" spans="1:21" ht="15">
      <c r="A144" t="s">
        <v>26</v>
      </c>
      <c r="B144">
        <v>0.487481</v>
      </c>
      <c r="C144">
        <v>0.093013</v>
      </c>
      <c r="D144">
        <v>876</v>
      </c>
      <c r="E144">
        <v>0.513988</v>
      </c>
      <c r="F144">
        <v>0.334945</v>
      </c>
      <c r="G144">
        <v>49.65813</v>
      </c>
      <c r="H144">
        <v>20</v>
      </c>
      <c r="I144">
        <v>993</v>
      </c>
      <c r="J144">
        <v>2.966559</v>
      </c>
      <c r="K144">
        <v>32.35715</v>
      </c>
      <c r="L144">
        <v>2.870249</v>
      </c>
      <c r="M144">
        <v>17.30099</v>
      </c>
      <c r="N144">
        <v>0</v>
      </c>
      <c r="O144">
        <v>17.30099</v>
      </c>
      <c r="P144">
        <v>0.010644</v>
      </c>
      <c r="Q144">
        <v>0.004993</v>
      </c>
      <c r="R144">
        <v>1.036909</v>
      </c>
      <c r="S144">
        <v>1.005762</v>
      </c>
      <c r="T144">
        <v>0.93641</v>
      </c>
      <c r="U144">
        <v>10.9073</v>
      </c>
    </row>
    <row r="145" spans="1:21" ht="15">
      <c r="A145" t="s">
        <v>27</v>
      </c>
      <c r="B145">
        <v>0.161584</v>
      </c>
      <c r="C145">
        <v>0.074969</v>
      </c>
      <c r="D145">
        <v>779</v>
      </c>
      <c r="E145">
        <v>0.17037</v>
      </c>
      <c r="F145">
        <v>0.055158</v>
      </c>
      <c r="G145">
        <v>20.15134</v>
      </c>
      <c r="H145">
        <v>20</v>
      </c>
      <c r="I145">
        <v>403</v>
      </c>
      <c r="J145">
        <v>0.75187</v>
      </c>
      <c r="K145">
        <v>8.200869</v>
      </c>
      <c r="L145">
        <v>1.686238</v>
      </c>
      <c r="M145">
        <v>11.95047</v>
      </c>
      <c r="N145">
        <v>12.10048</v>
      </c>
      <c r="O145">
        <v>11.80046</v>
      </c>
      <c r="P145">
        <v>0.001267</v>
      </c>
      <c r="Q145">
        <v>0.001267</v>
      </c>
      <c r="R145">
        <v>1.216228</v>
      </c>
      <c r="S145">
        <v>1.050129</v>
      </c>
      <c r="T145">
        <v>0.998602</v>
      </c>
      <c r="U145">
        <v>10.9073</v>
      </c>
    </row>
    <row r="146" spans="1:6" ht="15">
      <c r="A146" t="s">
        <v>28</v>
      </c>
      <c r="B146">
        <v>25.70348</v>
      </c>
      <c r="E146">
        <v>27.10112</v>
      </c>
      <c r="F146">
        <v>61.6438</v>
      </c>
    </row>
    <row r="147" spans="1:6" ht="15">
      <c r="A147" t="s">
        <v>29</v>
      </c>
      <c r="B147">
        <v>94.84286</v>
      </c>
      <c r="E147">
        <v>99.99999</v>
      </c>
      <c r="F147">
        <v>100</v>
      </c>
    </row>
    <row r="148" spans="1:2" ht="15">
      <c r="A148" t="s">
        <v>30</v>
      </c>
      <c r="B148" t="s">
        <v>31</v>
      </c>
    </row>
    <row r="149" spans="1:2" ht="15">
      <c r="A149" t="s">
        <v>32</v>
      </c>
      <c r="B149">
        <v>46.49635</v>
      </c>
    </row>
    <row r="150" spans="1:2" ht="15">
      <c r="A150" t="s">
        <v>33</v>
      </c>
      <c r="B150">
        <v>0.396244</v>
      </c>
    </row>
    <row r="151" spans="1:2" ht="15">
      <c r="A151" t="s">
        <v>34</v>
      </c>
      <c r="B151">
        <v>47.13854</v>
      </c>
    </row>
    <row r="152" spans="1:2" ht="15">
      <c r="A152" t="s">
        <v>35</v>
      </c>
      <c r="B152">
        <v>0.627143</v>
      </c>
    </row>
    <row r="153" spans="1:2" ht="15">
      <c r="A153" t="s">
        <v>36</v>
      </c>
      <c r="B153">
        <v>0.184583</v>
      </c>
    </row>
    <row r="154" spans="1:2" ht="15">
      <c r="A154" t="s">
        <v>29</v>
      </c>
      <c r="B154">
        <v>94.84286</v>
      </c>
    </row>
    <row r="156" ht="15">
      <c r="B156" t="s">
        <v>45</v>
      </c>
    </row>
    <row r="157" spans="1:21" ht="15">
      <c r="A157" t="s">
        <v>22</v>
      </c>
      <c r="B157">
        <v>30.36402</v>
      </c>
      <c r="C157">
        <v>0.442033</v>
      </c>
      <c r="D157">
        <v>1336</v>
      </c>
      <c r="E157">
        <v>32.00825</v>
      </c>
      <c r="F157">
        <v>15.56848</v>
      </c>
      <c r="G157">
        <v>1249.128</v>
      </c>
      <c r="H157">
        <v>20</v>
      </c>
      <c r="I157">
        <v>24880</v>
      </c>
      <c r="J157">
        <v>110.2394</v>
      </c>
      <c r="K157">
        <v>1206.78</v>
      </c>
      <c r="L157">
        <v>29.49668</v>
      </c>
      <c r="M157">
        <v>42.34808</v>
      </c>
      <c r="N157">
        <v>47.90757</v>
      </c>
      <c r="O157">
        <v>39.10505</v>
      </c>
      <c r="P157">
        <v>0.222093</v>
      </c>
      <c r="Q157">
        <v>0.143645</v>
      </c>
      <c r="R157">
        <v>1.120886</v>
      </c>
      <c r="S157">
        <v>1.850441</v>
      </c>
      <c r="T157">
        <v>0.999969</v>
      </c>
      <c r="U157">
        <v>10.9469</v>
      </c>
    </row>
    <row r="158" spans="1:21" ht="15">
      <c r="A158" t="s">
        <v>23</v>
      </c>
      <c r="G158">
        <v>1156.799</v>
      </c>
      <c r="H158">
        <v>20</v>
      </c>
      <c r="I158">
        <v>23048</v>
      </c>
      <c r="J158">
        <v>102.1957</v>
      </c>
      <c r="K158">
        <v>1118.726</v>
      </c>
      <c r="L158">
        <v>30.38355</v>
      </c>
      <c r="M158">
        <v>38.07321</v>
      </c>
      <c r="N158">
        <v>39.90525</v>
      </c>
      <c r="O158">
        <v>37.00452</v>
      </c>
      <c r="P158">
        <v>0.225167</v>
      </c>
      <c r="Q158">
        <v>0.145634</v>
      </c>
      <c r="U158">
        <v>10.9469</v>
      </c>
    </row>
    <row r="159" spans="1:21" ht="15">
      <c r="A159" t="s">
        <v>24</v>
      </c>
      <c r="B159">
        <v>0.460554</v>
      </c>
      <c r="C159">
        <v>0.045362</v>
      </c>
      <c r="D159">
        <v>416</v>
      </c>
      <c r="E159">
        <v>0.485494</v>
      </c>
      <c r="F159">
        <v>0.322034</v>
      </c>
      <c r="G159">
        <v>224.8667</v>
      </c>
      <c r="H159">
        <v>20</v>
      </c>
      <c r="I159">
        <v>4494</v>
      </c>
      <c r="J159">
        <v>11.49039</v>
      </c>
      <c r="K159">
        <v>125.7842</v>
      </c>
      <c r="L159">
        <v>2.269489</v>
      </c>
      <c r="M159">
        <v>99.08255</v>
      </c>
      <c r="N159">
        <v>91.92788</v>
      </c>
      <c r="O159">
        <v>106.2372</v>
      </c>
      <c r="P159">
        <v>0.014615</v>
      </c>
      <c r="Q159">
        <v>0.004502</v>
      </c>
      <c r="R159">
        <v>1.053397</v>
      </c>
      <c r="S159">
        <v>1.010703</v>
      </c>
      <c r="T159">
        <v>0.961355</v>
      </c>
      <c r="U159">
        <v>10.9469</v>
      </c>
    </row>
    <row r="160" spans="1:21" ht="15">
      <c r="A160" t="s">
        <v>25</v>
      </c>
      <c r="B160">
        <v>37.34482</v>
      </c>
      <c r="C160">
        <v>0.929197</v>
      </c>
      <c r="D160">
        <v>2101</v>
      </c>
      <c r="E160">
        <v>39.36707</v>
      </c>
      <c r="F160">
        <v>21.94217</v>
      </c>
      <c r="G160">
        <v>1369.31</v>
      </c>
      <c r="H160">
        <v>20</v>
      </c>
      <c r="I160">
        <v>27263</v>
      </c>
      <c r="J160">
        <v>121.1807</v>
      </c>
      <c r="K160">
        <v>1326.554</v>
      </c>
      <c r="L160">
        <v>32.02604</v>
      </c>
      <c r="M160">
        <v>42.75613</v>
      </c>
      <c r="N160">
        <v>48.3077</v>
      </c>
      <c r="O160">
        <v>37.20457</v>
      </c>
      <c r="P160">
        <v>0.476805</v>
      </c>
      <c r="Q160">
        <v>0.357598</v>
      </c>
      <c r="R160">
        <v>1.082323</v>
      </c>
      <c r="S160">
        <v>0.998952</v>
      </c>
      <c r="T160">
        <v>0.964577</v>
      </c>
      <c r="U160">
        <v>10.9469</v>
      </c>
    </row>
    <row r="161" spans="1:21" ht="15">
      <c r="A161" t="s">
        <v>26</v>
      </c>
      <c r="B161">
        <v>0.426225</v>
      </c>
      <c r="C161">
        <v>0.087614</v>
      </c>
      <c r="D161">
        <v>831</v>
      </c>
      <c r="E161">
        <v>0.449306</v>
      </c>
      <c r="F161">
        <v>0.293179</v>
      </c>
      <c r="G161">
        <v>43.95638</v>
      </c>
      <c r="H161">
        <v>20</v>
      </c>
      <c r="I161">
        <v>879</v>
      </c>
      <c r="J161">
        <v>2.590283</v>
      </c>
      <c r="K161">
        <v>28.35557</v>
      </c>
      <c r="L161">
        <v>2.817571</v>
      </c>
      <c r="M161">
        <v>15.6008</v>
      </c>
      <c r="N161">
        <v>0</v>
      </c>
      <c r="O161">
        <v>15.6008</v>
      </c>
      <c r="P161">
        <v>0.009294</v>
      </c>
      <c r="Q161">
        <v>0.00436</v>
      </c>
      <c r="R161">
        <v>1.036244</v>
      </c>
      <c r="S161">
        <v>1.00608</v>
      </c>
      <c r="T161">
        <v>0.93798</v>
      </c>
      <c r="U161">
        <v>10.9469</v>
      </c>
    </row>
    <row r="162" spans="1:21" ht="15">
      <c r="A162" t="s">
        <v>27</v>
      </c>
      <c r="B162">
        <v>0.578736</v>
      </c>
      <c r="C162">
        <v>0.100301</v>
      </c>
      <c r="D162">
        <v>835</v>
      </c>
      <c r="E162">
        <v>0.610075</v>
      </c>
      <c r="F162">
        <v>0.197774</v>
      </c>
      <c r="G162">
        <v>43.3562</v>
      </c>
      <c r="H162">
        <v>20</v>
      </c>
      <c r="I162">
        <v>867</v>
      </c>
      <c r="J162">
        <v>2.695335</v>
      </c>
      <c r="K162">
        <v>29.50557</v>
      </c>
      <c r="L162">
        <v>3.130268</v>
      </c>
      <c r="M162">
        <v>13.85063</v>
      </c>
      <c r="N162">
        <v>14.40068</v>
      </c>
      <c r="O162">
        <v>13.30058</v>
      </c>
      <c r="P162">
        <v>0.004542</v>
      </c>
      <c r="Q162">
        <v>0.004542</v>
      </c>
      <c r="R162">
        <v>1.215554</v>
      </c>
      <c r="S162">
        <v>1.049722</v>
      </c>
      <c r="T162">
        <v>0.998602</v>
      </c>
      <c r="U162">
        <v>10.9469</v>
      </c>
    </row>
    <row r="163" spans="1:6" ht="15">
      <c r="A163" t="s">
        <v>28</v>
      </c>
      <c r="B163">
        <v>25.68875</v>
      </c>
      <c r="E163">
        <v>27.07981</v>
      </c>
      <c r="F163">
        <v>61.67636</v>
      </c>
    </row>
    <row r="164" spans="1:6" ht="15">
      <c r="A164" t="s">
        <v>29</v>
      </c>
      <c r="B164">
        <v>94.86311</v>
      </c>
      <c r="E164">
        <v>100</v>
      </c>
      <c r="F164">
        <v>100</v>
      </c>
    </row>
    <row r="165" spans="1:2" ht="15">
      <c r="A165" t="s">
        <v>30</v>
      </c>
      <c r="B165" t="s">
        <v>31</v>
      </c>
    </row>
    <row r="166" spans="1:2" ht="15">
      <c r="A166" t="s">
        <v>32</v>
      </c>
      <c r="B166">
        <v>46.57504</v>
      </c>
    </row>
    <row r="167" spans="1:2" ht="15">
      <c r="A167" t="s">
        <v>33</v>
      </c>
      <c r="B167">
        <v>0.594685</v>
      </c>
    </row>
    <row r="168" spans="1:2" ht="15">
      <c r="A168" t="s">
        <v>34</v>
      </c>
      <c r="B168">
        <v>46.48393</v>
      </c>
    </row>
    <row r="169" spans="1:2" ht="15">
      <c r="A169" t="s">
        <v>35</v>
      </c>
      <c r="B169">
        <v>0.548337</v>
      </c>
    </row>
    <row r="170" spans="1:2" ht="15">
      <c r="A170" t="s">
        <v>36</v>
      </c>
      <c r="B170">
        <v>0.661111</v>
      </c>
    </row>
    <row r="171" spans="1:2" ht="15">
      <c r="A171" t="s">
        <v>29</v>
      </c>
      <c r="B171">
        <v>94.86311</v>
      </c>
    </row>
    <row r="173" ht="15">
      <c r="B173" t="s">
        <v>46</v>
      </c>
    </row>
    <row r="174" spans="1:21" ht="15">
      <c r="A174" t="s">
        <v>22</v>
      </c>
      <c r="B174">
        <v>29.63934</v>
      </c>
      <c r="C174">
        <v>0.466397</v>
      </c>
      <c r="D174">
        <v>1392</v>
      </c>
      <c r="E174">
        <v>31.99633</v>
      </c>
      <c r="F174">
        <v>15.56737</v>
      </c>
      <c r="G174">
        <v>1061.153</v>
      </c>
      <c r="H174">
        <v>20</v>
      </c>
      <c r="I174">
        <v>21149</v>
      </c>
      <c r="J174">
        <v>107.2375</v>
      </c>
      <c r="K174">
        <v>1028.944</v>
      </c>
      <c r="L174">
        <v>32.94611</v>
      </c>
      <c r="M174">
        <v>32.20874</v>
      </c>
      <c r="N174">
        <v>37.70469</v>
      </c>
      <c r="O174">
        <v>29.00278</v>
      </c>
      <c r="P174">
        <v>0.216045</v>
      </c>
      <c r="Q174">
        <v>0.139734</v>
      </c>
      <c r="R174">
        <v>1.120794</v>
      </c>
      <c r="S174">
        <v>1.850119</v>
      </c>
      <c r="T174">
        <v>0.999967</v>
      </c>
      <c r="U174">
        <v>9.595</v>
      </c>
    </row>
    <row r="175" spans="1:21" ht="15">
      <c r="A175" t="s">
        <v>23</v>
      </c>
      <c r="G175">
        <v>984.8403</v>
      </c>
      <c r="H175">
        <v>20</v>
      </c>
      <c r="I175">
        <v>19633</v>
      </c>
      <c r="J175">
        <v>99.07623</v>
      </c>
      <c r="K175">
        <v>950.6365</v>
      </c>
      <c r="L175">
        <v>28.79323</v>
      </c>
      <c r="M175">
        <v>34.20388</v>
      </c>
      <c r="N175">
        <v>37.80471</v>
      </c>
      <c r="O175">
        <v>32.1034</v>
      </c>
      <c r="P175">
        <v>0.218294</v>
      </c>
      <c r="Q175">
        <v>0.141189</v>
      </c>
      <c r="U175">
        <v>9.595</v>
      </c>
    </row>
    <row r="176" spans="1:21" ht="15">
      <c r="A176" t="s">
        <v>24</v>
      </c>
      <c r="B176">
        <v>0.428167</v>
      </c>
      <c r="C176">
        <v>0.046677</v>
      </c>
      <c r="D176">
        <v>431</v>
      </c>
      <c r="E176">
        <v>0.462215</v>
      </c>
      <c r="F176">
        <v>0.306686</v>
      </c>
      <c r="G176">
        <v>184.262</v>
      </c>
      <c r="H176">
        <v>20</v>
      </c>
      <c r="I176">
        <v>3683</v>
      </c>
      <c r="J176">
        <v>10.68158</v>
      </c>
      <c r="K176">
        <v>102.4898</v>
      </c>
      <c r="L176">
        <v>2.253356</v>
      </c>
      <c r="M176">
        <v>81.77222</v>
      </c>
      <c r="N176">
        <v>74.61837</v>
      </c>
      <c r="O176">
        <v>88.92609</v>
      </c>
      <c r="P176">
        <v>0.013587</v>
      </c>
      <c r="Q176">
        <v>0.004185</v>
      </c>
      <c r="R176">
        <v>1.05329</v>
      </c>
      <c r="S176">
        <v>1.010768</v>
      </c>
      <c r="T176">
        <v>0.961458</v>
      </c>
      <c r="U176">
        <v>9.595</v>
      </c>
    </row>
    <row r="177" spans="1:21" ht="15">
      <c r="A177" t="s">
        <v>25</v>
      </c>
      <c r="B177">
        <v>36.42634</v>
      </c>
      <c r="C177">
        <v>0.950731</v>
      </c>
      <c r="D177">
        <v>2245</v>
      </c>
      <c r="E177">
        <v>39.32305</v>
      </c>
      <c r="F177">
        <v>21.92424</v>
      </c>
      <c r="G177">
        <v>1171.008</v>
      </c>
      <c r="H177">
        <v>20</v>
      </c>
      <c r="I177">
        <v>23330</v>
      </c>
      <c r="J177">
        <v>118.14</v>
      </c>
      <c r="K177">
        <v>1133.553</v>
      </c>
      <c r="L177">
        <v>31.26467</v>
      </c>
      <c r="M177">
        <v>37.45466</v>
      </c>
      <c r="N177">
        <v>40.50541</v>
      </c>
      <c r="O177">
        <v>34.4039</v>
      </c>
      <c r="P177">
        <v>0.46484</v>
      </c>
      <c r="Q177">
        <v>0.348624</v>
      </c>
      <c r="R177">
        <v>1.082195</v>
      </c>
      <c r="S177">
        <v>0.998971</v>
      </c>
      <c r="T177">
        <v>0.964599</v>
      </c>
      <c r="U177">
        <v>9.595</v>
      </c>
    </row>
    <row r="178" spans="1:21" ht="15">
      <c r="A178" t="s">
        <v>26</v>
      </c>
      <c r="B178">
        <v>0.43487</v>
      </c>
      <c r="C178">
        <v>0.096076</v>
      </c>
      <c r="D178">
        <v>920</v>
      </c>
      <c r="E178">
        <v>0.469451</v>
      </c>
      <c r="F178">
        <v>0.306417</v>
      </c>
      <c r="G178">
        <v>40.05529</v>
      </c>
      <c r="H178">
        <v>20</v>
      </c>
      <c r="I178">
        <v>801</v>
      </c>
      <c r="J178">
        <v>2.642478</v>
      </c>
      <c r="K178">
        <v>25.35458</v>
      </c>
      <c r="L178">
        <v>2.724718</v>
      </c>
      <c r="M178">
        <v>14.70071</v>
      </c>
      <c r="N178">
        <v>0</v>
      </c>
      <c r="O178">
        <v>14.70071</v>
      </c>
      <c r="P178">
        <v>0.009482</v>
      </c>
      <c r="Q178">
        <v>0.004448</v>
      </c>
      <c r="R178">
        <v>1.036135</v>
      </c>
      <c r="S178">
        <v>1.006132</v>
      </c>
      <c r="T178">
        <v>0.938153</v>
      </c>
      <c r="U178">
        <v>9.595</v>
      </c>
    </row>
    <row r="179" spans="1:21" ht="15">
      <c r="A179" t="s">
        <v>27</v>
      </c>
      <c r="B179">
        <v>0.627753</v>
      </c>
      <c r="C179">
        <v>0.106955</v>
      </c>
      <c r="D179">
        <v>847</v>
      </c>
      <c r="E179">
        <v>0.677673</v>
      </c>
      <c r="F179">
        <v>0.219754</v>
      </c>
      <c r="G179">
        <v>39.00502</v>
      </c>
      <c r="H179">
        <v>20</v>
      </c>
      <c r="I179">
        <v>780</v>
      </c>
      <c r="J179">
        <v>2.923879</v>
      </c>
      <c r="K179">
        <v>28.05462</v>
      </c>
      <c r="L179">
        <v>3.561974</v>
      </c>
      <c r="M179">
        <v>10.9504</v>
      </c>
      <c r="N179">
        <v>11.30042</v>
      </c>
      <c r="O179">
        <v>10.60037</v>
      </c>
      <c r="P179">
        <v>0.004927</v>
      </c>
      <c r="Q179">
        <v>0.004927</v>
      </c>
      <c r="R179">
        <v>1.215446</v>
      </c>
      <c r="S179">
        <v>1.049676</v>
      </c>
      <c r="T179">
        <v>0.998606</v>
      </c>
      <c r="U179">
        <v>9.595</v>
      </c>
    </row>
    <row r="180" spans="1:6" ht="15">
      <c r="A180" t="s">
        <v>28</v>
      </c>
      <c r="B180">
        <v>25.0771</v>
      </c>
      <c r="E180">
        <v>27.07129</v>
      </c>
      <c r="F180">
        <v>61.67553</v>
      </c>
    </row>
    <row r="181" spans="1:6" ht="15">
      <c r="A181" t="s">
        <v>29</v>
      </c>
      <c r="B181">
        <v>92.63357</v>
      </c>
      <c r="E181">
        <v>100</v>
      </c>
      <c r="F181">
        <v>100</v>
      </c>
    </row>
    <row r="182" spans="1:2" ht="15">
      <c r="A182" t="s">
        <v>30</v>
      </c>
      <c r="B182" t="s">
        <v>31</v>
      </c>
    </row>
    <row r="183" spans="1:2" ht="15">
      <c r="A183" t="s">
        <v>32</v>
      </c>
      <c r="B183">
        <v>45.46347</v>
      </c>
    </row>
    <row r="184" spans="1:2" ht="15">
      <c r="A184" t="s">
        <v>33</v>
      </c>
      <c r="B184">
        <v>0.552864</v>
      </c>
    </row>
    <row r="185" spans="1:2" ht="15">
      <c r="A185" t="s">
        <v>34</v>
      </c>
      <c r="B185">
        <v>45.34068</v>
      </c>
    </row>
    <row r="186" spans="1:2" ht="15">
      <c r="A186" t="s">
        <v>35</v>
      </c>
      <c r="B186">
        <v>0.559458</v>
      </c>
    </row>
    <row r="187" spans="1:2" ht="15">
      <c r="A187" t="s">
        <v>36</v>
      </c>
      <c r="B187">
        <v>0.717104</v>
      </c>
    </row>
    <row r="188" spans="1:2" ht="15">
      <c r="A188" t="s">
        <v>29</v>
      </c>
      <c r="B188">
        <v>92.63357</v>
      </c>
    </row>
    <row r="190" ht="15">
      <c r="B190" t="s">
        <v>47</v>
      </c>
    </row>
    <row r="191" spans="1:21" ht="15">
      <c r="A191" t="s">
        <v>22</v>
      </c>
      <c r="B191">
        <v>30.66443</v>
      </c>
      <c r="C191">
        <v>0.443615</v>
      </c>
      <c r="D191">
        <v>1285</v>
      </c>
      <c r="E191">
        <v>31.98532</v>
      </c>
      <c r="F191">
        <v>15.55386</v>
      </c>
      <c r="G191">
        <v>1240.306</v>
      </c>
      <c r="H191">
        <v>20</v>
      </c>
      <c r="I191">
        <v>24705</v>
      </c>
      <c r="J191">
        <v>110.4221</v>
      </c>
      <c r="K191">
        <v>1204.407</v>
      </c>
      <c r="L191">
        <v>34.54984</v>
      </c>
      <c r="M191">
        <v>35.89904</v>
      </c>
      <c r="N191">
        <v>41.2056</v>
      </c>
      <c r="O191">
        <v>32.80355</v>
      </c>
      <c r="P191">
        <v>0.222461</v>
      </c>
      <c r="Q191">
        <v>0.143883</v>
      </c>
      <c r="R191">
        <v>1.121007</v>
      </c>
      <c r="S191">
        <v>1.852688</v>
      </c>
      <c r="T191">
        <v>0.999971</v>
      </c>
      <c r="U191">
        <v>10.9073</v>
      </c>
    </row>
    <row r="192" spans="1:21" ht="15">
      <c r="A192" t="s">
        <v>23</v>
      </c>
      <c r="G192">
        <v>1176.399</v>
      </c>
      <c r="H192">
        <v>20</v>
      </c>
      <c r="I192">
        <v>23437</v>
      </c>
      <c r="J192">
        <v>104.3516</v>
      </c>
      <c r="K192">
        <v>1138.194</v>
      </c>
      <c r="L192">
        <v>30.79189</v>
      </c>
      <c r="M192">
        <v>38.20484</v>
      </c>
      <c r="N192">
        <v>41.80577</v>
      </c>
      <c r="O192">
        <v>36.1043</v>
      </c>
      <c r="P192">
        <v>0.229918</v>
      </c>
      <c r="Q192">
        <v>0.148706</v>
      </c>
      <c r="U192">
        <v>10.9073</v>
      </c>
    </row>
    <row r="193" spans="1:21" ht="15">
      <c r="A193" t="s">
        <v>24</v>
      </c>
      <c r="B193">
        <v>0.424927</v>
      </c>
      <c r="C193">
        <v>0.044148</v>
      </c>
      <c r="D193">
        <v>409</v>
      </c>
      <c r="E193">
        <v>0.443231</v>
      </c>
      <c r="F193">
        <v>0.293936</v>
      </c>
      <c r="G193">
        <v>211.0469</v>
      </c>
      <c r="H193">
        <v>20</v>
      </c>
      <c r="I193">
        <v>4218</v>
      </c>
      <c r="J193">
        <v>10.60452</v>
      </c>
      <c r="K193">
        <v>115.6667</v>
      </c>
      <c r="L193">
        <v>2.212692</v>
      </c>
      <c r="M193">
        <v>95.38016</v>
      </c>
      <c r="N193">
        <v>88.72597</v>
      </c>
      <c r="O193">
        <v>102.0343</v>
      </c>
      <c r="P193">
        <v>0.013489</v>
      </c>
      <c r="Q193">
        <v>0.004155</v>
      </c>
      <c r="R193">
        <v>1.053537</v>
      </c>
      <c r="S193">
        <v>1.010608</v>
      </c>
      <c r="T193">
        <v>0.961047</v>
      </c>
      <c r="U193">
        <v>10.9073</v>
      </c>
    </row>
    <row r="194" spans="1:21" ht="15">
      <c r="A194" t="s">
        <v>25</v>
      </c>
      <c r="B194">
        <v>37.92731</v>
      </c>
      <c r="C194">
        <v>0.94</v>
      </c>
      <c r="D194">
        <v>2095</v>
      </c>
      <c r="E194">
        <v>39.56105</v>
      </c>
      <c r="F194">
        <v>22.04538</v>
      </c>
      <c r="G194">
        <v>1384.749</v>
      </c>
      <c r="H194">
        <v>20</v>
      </c>
      <c r="I194">
        <v>27569</v>
      </c>
      <c r="J194">
        <v>123.0867</v>
      </c>
      <c r="K194">
        <v>1342.543</v>
      </c>
      <c r="L194">
        <v>32.80933</v>
      </c>
      <c r="M194">
        <v>42.20595</v>
      </c>
      <c r="N194">
        <v>46.90726</v>
      </c>
      <c r="O194">
        <v>37.50464</v>
      </c>
      <c r="P194">
        <v>0.484304</v>
      </c>
      <c r="Q194">
        <v>0.363222</v>
      </c>
      <c r="R194">
        <v>1.082487</v>
      </c>
      <c r="S194">
        <v>0.998898</v>
      </c>
      <c r="T194">
        <v>0.964607</v>
      </c>
      <c r="U194">
        <v>10.9073</v>
      </c>
    </row>
    <row r="195" spans="1:21" ht="15">
      <c r="A195" t="s">
        <v>26</v>
      </c>
      <c r="B195">
        <v>0.409475</v>
      </c>
      <c r="C195">
        <v>0.088744</v>
      </c>
      <c r="D195">
        <v>857</v>
      </c>
      <c r="E195">
        <v>0.427113</v>
      </c>
      <c r="F195">
        <v>0.278636</v>
      </c>
      <c r="G195">
        <v>43.65629</v>
      </c>
      <c r="H195">
        <v>20</v>
      </c>
      <c r="I195">
        <v>873</v>
      </c>
      <c r="J195">
        <v>2.489653</v>
      </c>
      <c r="K195">
        <v>27.15539</v>
      </c>
      <c r="L195">
        <v>2.645692</v>
      </c>
      <c r="M195">
        <v>16.5009</v>
      </c>
      <c r="N195">
        <v>0</v>
      </c>
      <c r="O195">
        <v>16.5009</v>
      </c>
      <c r="P195">
        <v>0.008933</v>
      </c>
      <c r="Q195">
        <v>0.004191</v>
      </c>
      <c r="R195">
        <v>1.036385</v>
      </c>
      <c r="S195">
        <v>1.006006</v>
      </c>
      <c r="T195">
        <v>0.93748</v>
      </c>
      <c r="U195">
        <v>10.9073</v>
      </c>
    </row>
    <row r="196" spans="1:21" ht="15">
      <c r="A196" t="s">
        <v>27</v>
      </c>
      <c r="B196">
        <v>0.481502</v>
      </c>
      <c r="C196">
        <v>0.094858</v>
      </c>
      <c r="D196">
        <v>820</v>
      </c>
      <c r="E196">
        <v>0.502243</v>
      </c>
      <c r="F196">
        <v>0.162781</v>
      </c>
      <c r="G196">
        <v>37.70469</v>
      </c>
      <c r="H196">
        <v>20</v>
      </c>
      <c r="I196">
        <v>754</v>
      </c>
      <c r="J196">
        <v>2.241995</v>
      </c>
      <c r="K196">
        <v>24.45411</v>
      </c>
      <c r="L196">
        <v>2.845512</v>
      </c>
      <c r="M196">
        <v>13.25058</v>
      </c>
      <c r="N196">
        <v>14.00065</v>
      </c>
      <c r="O196">
        <v>12.50052</v>
      </c>
      <c r="P196">
        <v>0.003778</v>
      </c>
      <c r="Q196">
        <v>0.003778</v>
      </c>
      <c r="R196">
        <v>1.215697</v>
      </c>
      <c r="S196">
        <v>1.049851</v>
      </c>
      <c r="T196">
        <v>0.998606</v>
      </c>
      <c r="U196">
        <v>10.9073</v>
      </c>
    </row>
    <row r="197" spans="1:6" ht="15">
      <c r="A197" t="s">
        <v>28</v>
      </c>
      <c r="B197">
        <v>25.96267</v>
      </c>
      <c r="E197">
        <v>27.08103</v>
      </c>
      <c r="F197">
        <v>61.6654</v>
      </c>
    </row>
    <row r="198" spans="1:6" ht="15">
      <c r="A198" t="s">
        <v>29</v>
      </c>
      <c r="B198">
        <v>95.87032</v>
      </c>
      <c r="E198">
        <v>100</v>
      </c>
      <c r="F198">
        <v>100</v>
      </c>
    </row>
    <row r="199" spans="1:2" ht="15">
      <c r="A199" t="s">
        <v>30</v>
      </c>
      <c r="B199" t="s">
        <v>31</v>
      </c>
    </row>
    <row r="200" spans="1:2" ht="15">
      <c r="A200" t="s">
        <v>32</v>
      </c>
      <c r="B200">
        <v>47.03584</v>
      </c>
    </row>
    <row r="201" spans="1:2" ht="15">
      <c r="A201" t="s">
        <v>33</v>
      </c>
      <c r="B201">
        <v>0.548682</v>
      </c>
    </row>
    <row r="202" spans="1:2" ht="15">
      <c r="A202" t="s">
        <v>34</v>
      </c>
      <c r="B202">
        <v>47.20897</v>
      </c>
    </row>
    <row r="203" spans="1:2" ht="15">
      <c r="A203" t="s">
        <v>35</v>
      </c>
      <c r="B203">
        <v>0.526787</v>
      </c>
    </row>
    <row r="204" spans="1:2" ht="15">
      <c r="A204" t="s">
        <v>36</v>
      </c>
      <c r="B204">
        <v>0.550037</v>
      </c>
    </row>
    <row r="205" spans="1:2" ht="15">
      <c r="A205" t="s">
        <v>29</v>
      </c>
      <c r="B205">
        <v>95.87031</v>
      </c>
    </row>
    <row r="207" ht="15">
      <c r="B207" t="s">
        <v>48</v>
      </c>
    </row>
    <row r="208" spans="1:21" ht="15">
      <c r="A208" t="s">
        <v>22</v>
      </c>
      <c r="B208">
        <v>30.49119</v>
      </c>
      <c r="C208">
        <v>0.441984</v>
      </c>
      <c r="D208">
        <v>1317</v>
      </c>
      <c r="E208">
        <v>31.92017</v>
      </c>
      <c r="F208">
        <v>15.53151</v>
      </c>
      <c r="G208">
        <v>1248.372</v>
      </c>
      <c r="H208">
        <v>20</v>
      </c>
      <c r="I208">
        <v>24865</v>
      </c>
      <c r="J208">
        <v>110.1245</v>
      </c>
      <c r="K208">
        <v>1208.551</v>
      </c>
      <c r="L208">
        <v>31.34944</v>
      </c>
      <c r="M208">
        <v>39.82119</v>
      </c>
      <c r="N208">
        <v>49.10796</v>
      </c>
      <c r="O208">
        <v>34.4039</v>
      </c>
      <c r="P208">
        <v>0.221862</v>
      </c>
      <c r="Q208">
        <v>0.143496</v>
      </c>
      <c r="R208">
        <v>1.120853</v>
      </c>
      <c r="S208">
        <v>1.853172</v>
      </c>
      <c r="T208">
        <v>0.999969</v>
      </c>
      <c r="U208">
        <v>10.9744</v>
      </c>
    </row>
    <row r="209" spans="1:21" ht="15">
      <c r="A209" t="s">
        <v>23</v>
      </c>
      <c r="G209">
        <v>1171.713</v>
      </c>
      <c r="H209">
        <v>20</v>
      </c>
      <c r="I209">
        <v>23344</v>
      </c>
      <c r="J209">
        <v>103.2377</v>
      </c>
      <c r="K209">
        <v>1132.971</v>
      </c>
      <c r="L209">
        <v>30.24414</v>
      </c>
      <c r="M209">
        <v>38.74182</v>
      </c>
      <c r="N209">
        <v>42.40593</v>
      </c>
      <c r="O209">
        <v>36.60442</v>
      </c>
      <c r="P209">
        <v>0.227463</v>
      </c>
      <c r="Q209">
        <v>0.147119</v>
      </c>
      <c r="U209">
        <v>10.9744</v>
      </c>
    </row>
    <row r="210" spans="1:21" ht="15">
      <c r="A210" t="s">
        <v>24</v>
      </c>
      <c r="B210">
        <v>0.417071</v>
      </c>
      <c r="C210">
        <v>0.044411</v>
      </c>
      <c r="D210">
        <v>417</v>
      </c>
      <c r="E210">
        <v>0.436618</v>
      </c>
      <c r="F210">
        <v>0.289724</v>
      </c>
      <c r="G210">
        <v>214.4016</v>
      </c>
      <c r="H210">
        <v>20</v>
      </c>
      <c r="I210">
        <v>4285</v>
      </c>
      <c r="J210">
        <v>10.4077</v>
      </c>
      <c r="K210">
        <v>114.2182</v>
      </c>
      <c r="L210">
        <v>2.140092</v>
      </c>
      <c r="M210">
        <v>100.1834</v>
      </c>
      <c r="N210">
        <v>91.42757</v>
      </c>
      <c r="O210">
        <v>108.9391</v>
      </c>
      <c r="P210">
        <v>0.013238</v>
      </c>
      <c r="Q210">
        <v>0.004078</v>
      </c>
      <c r="R210">
        <v>1.053358</v>
      </c>
      <c r="S210">
        <v>1.010707</v>
      </c>
      <c r="T210">
        <v>0.961189</v>
      </c>
      <c r="U210">
        <v>10.9744</v>
      </c>
    </row>
    <row r="211" spans="1:21" ht="15">
      <c r="A211" t="s">
        <v>25</v>
      </c>
      <c r="B211">
        <v>37.76566</v>
      </c>
      <c r="C211">
        <v>0.934351</v>
      </c>
      <c r="D211">
        <v>2008</v>
      </c>
      <c r="E211">
        <v>39.53556</v>
      </c>
      <c r="F211">
        <v>22.04442</v>
      </c>
      <c r="G211">
        <v>1384.245</v>
      </c>
      <c r="H211">
        <v>20</v>
      </c>
      <c r="I211">
        <v>27559</v>
      </c>
      <c r="J211">
        <v>122.557</v>
      </c>
      <c r="K211">
        <v>1344.989</v>
      </c>
      <c r="L211">
        <v>35.2627</v>
      </c>
      <c r="M211">
        <v>39.25521</v>
      </c>
      <c r="N211">
        <v>45.50683</v>
      </c>
      <c r="O211">
        <v>33.00359</v>
      </c>
      <c r="P211">
        <v>0.48222</v>
      </c>
      <c r="Q211">
        <v>0.361659</v>
      </c>
      <c r="R211">
        <v>1.082275</v>
      </c>
      <c r="S211">
        <v>0.998931</v>
      </c>
      <c r="T211">
        <v>0.964716</v>
      </c>
      <c r="U211">
        <v>10.9744</v>
      </c>
    </row>
    <row r="212" spans="1:21" ht="15">
      <c r="A212" t="s">
        <v>26</v>
      </c>
      <c r="B212">
        <v>0.422025</v>
      </c>
      <c r="C212">
        <v>0.08897</v>
      </c>
      <c r="D212">
        <v>854</v>
      </c>
      <c r="E212">
        <v>0.441803</v>
      </c>
      <c r="F212">
        <v>0.288393</v>
      </c>
      <c r="G212">
        <v>44.75661</v>
      </c>
      <c r="H212">
        <v>20</v>
      </c>
      <c r="I212">
        <v>895</v>
      </c>
      <c r="J212">
        <v>2.56558</v>
      </c>
      <c r="K212">
        <v>28.1557</v>
      </c>
      <c r="L212">
        <v>2.696033</v>
      </c>
      <c r="M212">
        <v>16.60091</v>
      </c>
      <c r="N212">
        <v>0</v>
      </c>
      <c r="O212">
        <v>16.60091</v>
      </c>
      <c r="P212">
        <v>0.009206</v>
      </c>
      <c r="Q212">
        <v>0.004318</v>
      </c>
      <c r="R212">
        <v>1.036204</v>
      </c>
      <c r="S212">
        <v>1.006083</v>
      </c>
      <c r="T212">
        <v>0.937712</v>
      </c>
      <c r="U212">
        <v>10.9744</v>
      </c>
    </row>
    <row r="213" spans="1:21" ht="15">
      <c r="A213" t="s">
        <v>27</v>
      </c>
      <c r="B213">
        <v>0.581192</v>
      </c>
      <c r="C213">
        <v>0.097972</v>
      </c>
      <c r="D213">
        <v>793</v>
      </c>
      <c r="E213">
        <v>0.608429</v>
      </c>
      <c r="F213">
        <v>0.197315</v>
      </c>
      <c r="G213">
        <v>42.25589</v>
      </c>
      <c r="H213">
        <v>20</v>
      </c>
      <c r="I213">
        <v>845</v>
      </c>
      <c r="J213">
        <v>2.706788</v>
      </c>
      <c r="K213">
        <v>29.70537</v>
      </c>
      <c r="L213">
        <v>3.366864</v>
      </c>
      <c r="M213">
        <v>12.55052</v>
      </c>
      <c r="N213">
        <v>12.70053</v>
      </c>
      <c r="O213">
        <v>12.40051</v>
      </c>
      <c r="P213">
        <v>0.004561</v>
      </c>
      <c r="Q213">
        <v>0.004561</v>
      </c>
      <c r="R213">
        <v>1.215515</v>
      </c>
      <c r="S213">
        <v>1.049753</v>
      </c>
      <c r="T213">
        <v>0.998607</v>
      </c>
      <c r="U213">
        <v>10.9744</v>
      </c>
    </row>
    <row r="214" spans="1:6" ht="15">
      <c r="A214" t="s">
        <v>28</v>
      </c>
      <c r="B214">
        <v>25.84612</v>
      </c>
      <c r="E214">
        <v>27.05741</v>
      </c>
      <c r="F214">
        <v>61.64863</v>
      </c>
    </row>
    <row r="215" spans="1:6" ht="15">
      <c r="A215" t="s">
        <v>29</v>
      </c>
      <c r="B215">
        <v>95.52325</v>
      </c>
      <c r="E215">
        <v>100</v>
      </c>
      <c r="F215">
        <v>99.99999</v>
      </c>
    </row>
    <row r="216" spans="1:2" ht="15">
      <c r="A216" t="s">
        <v>30</v>
      </c>
      <c r="B216" t="s">
        <v>31</v>
      </c>
    </row>
    <row r="217" spans="1:2" ht="15">
      <c r="A217" t="s">
        <v>32</v>
      </c>
      <c r="B217">
        <v>46.77011</v>
      </c>
    </row>
    <row r="218" spans="1:2" ht="15">
      <c r="A218" t="s">
        <v>33</v>
      </c>
      <c r="B218">
        <v>0.538538</v>
      </c>
    </row>
    <row r="219" spans="1:2" ht="15">
      <c r="A219" t="s">
        <v>34</v>
      </c>
      <c r="B219">
        <v>47.00776</v>
      </c>
    </row>
    <row r="220" spans="1:2" ht="15">
      <c r="A220" t="s">
        <v>35</v>
      </c>
      <c r="B220">
        <v>0.542933</v>
      </c>
    </row>
    <row r="221" spans="1:2" ht="15">
      <c r="A221" t="s">
        <v>36</v>
      </c>
      <c r="B221">
        <v>0.663916</v>
      </c>
    </row>
    <row r="222" spans="1:2" ht="15">
      <c r="A222" t="s">
        <v>29</v>
      </c>
      <c r="B222">
        <v>95.52325</v>
      </c>
    </row>
    <row r="224" ht="15">
      <c r="B224" t="s">
        <v>49</v>
      </c>
    </row>
    <row r="225" spans="1:21" ht="15">
      <c r="A225" t="s">
        <v>22</v>
      </c>
      <c r="B225">
        <v>30.29254</v>
      </c>
      <c r="C225">
        <v>0.440607</v>
      </c>
      <c r="D225">
        <v>1303</v>
      </c>
      <c r="E225">
        <v>31.92764</v>
      </c>
      <c r="F225">
        <v>15.53541</v>
      </c>
      <c r="G225">
        <v>1238.642</v>
      </c>
      <c r="H225">
        <v>20</v>
      </c>
      <c r="I225">
        <v>24672</v>
      </c>
      <c r="J225">
        <v>109.1989</v>
      </c>
      <c r="K225">
        <v>1198.895</v>
      </c>
      <c r="L225">
        <v>31.16289</v>
      </c>
      <c r="M225">
        <v>39.74736</v>
      </c>
      <c r="N225">
        <v>44.10642</v>
      </c>
      <c r="O225">
        <v>37.20457</v>
      </c>
      <c r="P225">
        <v>0.219997</v>
      </c>
      <c r="Q225">
        <v>0.14229</v>
      </c>
      <c r="R225">
        <v>1.12085</v>
      </c>
      <c r="S225">
        <v>1.853673</v>
      </c>
      <c r="T225">
        <v>0.999969</v>
      </c>
      <c r="U225">
        <v>10.979</v>
      </c>
    </row>
    <row r="226" spans="1:21" ht="15">
      <c r="A226" t="s">
        <v>23</v>
      </c>
      <c r="G226">
        <v>1161.132</v>
      </c>
      <c r="H226">
        <v>20</v>
      </c>
      <c r="I226">
        <v>23134</v>
      </c>
      <c r="J226">
        <v>102.387</v>
      </c>
      <c r="K226">
        <v>1124.107</v>
      </c>
      <c r="L226">
        <v>31.36027</v>
      </c>
      <c r="M226">
        <v>37.02558</v>
      </c>
      <c r="N226">
        <v>38.60492</v>
      </c>
      <c r="O226">
        <v>36.1043</v>
      </c>
      <c r="P226">
        <v>0.225589</v>
      </c>
      <c r="Q226">
        <v>0.145906</v>
      </c>
      <c r="U226">
        <v>10.979</v>
      </c>
    </row>
    <row r="227" spans="1:21" ht="15">
      <c r="A227" t="s">
        <v>24</v>
      </c>
      <c r="B227">
        <v>0.403877</v>
      </c>
      <c r="C227">
        <v>0.044142</v>
      </c>
      <c r="D227">
        <v>417</v>
      </c>
      <c r="E227">
        <v>0.425677</v>
      </c>
      <c r="F227">
        <v>0.282469</v>
      </c>
      <c r="G227">
        <v>211.2472</v>
      </c>
      <c r="H227">
        <v>20</v>
      </c>
      <c r="I227">
        <v>4222</v>
      </c>
      <c r="J227">
        <v>10.07958</v>
      </c>
      <c r="K227">
        <v>110.6637</v>
      </c>
      <c r="L227">
        <v>2.100218</v>
      </c>
      <c r="M227">
        <v>100.5835</v>
      </c>
      <c r="N227">
        <v>95.53011</v>
      </c>
      <c r="O227">
        <v>105.6368</v>
      </c>
      <c r="P227">
        <v>0.012821</v>
      </c>
      <c r="Q227">
        <v>0.003949</v>
      </c>
      <c r="R227">
        <v>1.053355</v>
      </c>
      <c r="S227">
        <v>1.010701</v>
      </c>
      <c r="T227">
        <v>0.961088</v>
      </c>
      <c r="U227">
        <v>10.979</v>
      </c>
    </row>
    <row r="228" spans="1:21" ht="15">
      <c r="A228" t="s">
        <v>25</v>
      </c>
      <c r="B228">
        <v>37.57882</v>
      </c>
      <c r="C228">
        <v>0.933222</v>
      </c>
      <c r="D228">
        <v>2148</v>
      </c>
      <c r="E228">
        <v>39.60722</v>
      </c>
      <c r="F228">
        <v>22.08474</v>
      </c>
      <c r="G228">
        <v>1383.689</v>
      </c>
      <c r="H228">
        <v>20</v>
      </c>
      <c r="I228">
        <v>27548</v>
      </c>
      <c r="J228">
        <v>121.9358</v>
      </c>
      <c r="K228">
        <v>1338.733</v>
      </c>
      <c r="L228">
        <v>30.77825</v>
      </c>
      <c r="M228">
        <v>44.95673</v>
      </c>
      <c r="N228">
        <v>49.20799</v>
      </c>
      <c r="O228">
        <v>40.70547</v>
      </c>
      <c r="P228">
        <v>0.479776</v>
      </c>
      <c r="Q228">
        <v>0.359826</v>
      </c>
      <c r="R228">
        <v>1.082272</v>
      </c>
      <c r="S228">
        <v>0.998902</v>
      </c>
      <c r="T228">
        <v>0.964696</v>
      </c>
      <c r="U228">
        <v>10.979</v>
      </c>
    </row>
    <row r="229" spans="1:21" ht="15">
      <c r="A229" t="s">
        <v>26</v>
      </c>
      <c r="B229">
        <v>0.368574</v>
      </c>
      <c r="C229">
        <v>0.09257</v>
      </c>
      <c r="D229">
        <v>937</v>
      </c>
      <c r="E229">
        <v>0.388469</v>
      </c>
      <c r="F229">
        <v>0.253582</v>
      </c>
      <c r="G229">
        <v>44.60656</v>
      </c>
      <c r="H229">
        <v>20</v>
      </c>
      <c r="I229">
        <v>892</v>
      </c>
      <c r="J229">
        <v>2.241119</v>
      </c>
      <c r="K229">
        <v>24.60524</v>
      </c>
      <c r="L229">
        <v>2.230181</v>
      </c>
      <c r="M229">
        <v>20.00132</v>
      </c>
      <c r="N229">
        <v>0</v>
      </c>
      <c r="O229">
        <v>20.00132</v>
      </c>
      <c r="P229">
        <v>0.008041</v>
      </c>
      <c r="Q229">
        <v>0.003772</v>
      </c>
      <c r="R229">
        <v>1.036201</v>
      </c>
      <c r="S229">
        <v>1.006079</v>
      </c>
      <c r="T229">
        <v>0.937518</v>
      </c>
      <c r="U229">
        <v>10.979</v>
      </c>
    </row>
    <row r="230" spans="1:21" ht="15">
      <c r="A230" t="s">
        <v>27</v>
      </c>
      <c r="B230">
        <v>0.562405</v>
      </c>
      <c r="C230">
        <v>0.097491</v>
      </c>
      <c r="D230">
        <v>800</v>
      </c>
      <c r="E230">
        <v>0.592762</v>
      </c>
      <c r="F230">
        <v>0.192238</v>
      </c>
      <c r="G230">
        <v>41.5557</v>
      </c>
      <c r="H230">
        <v>20</v>
      </c>
      <c r="I230">
        <v>831</v>
      </c>
      <c r="J230">
        <v>2.619105</v>
      </c>
      <c r="K230">
        <v>28.75515</v>
      </c>
      <c r="L230">
        <v>3.2464</v>
      </c>
      <c r="M230">
        <v>12.80055</v>
      </c>
      <c r="N230">
        <v>14.10066</v>
      </c>
      <c r="O230">
        <v>11.50044</v>
      </c>
      <c r="P230">
        <v>0.004413</v>
      </c>
      <c r="Q230">
        <v>0.004413</v>
      </c>
      <c r="R230">
        <v>1.215513</v>
      </c>
      <c r="S230">
        <v>1.049817</v>
      </c>
      <c r="T230">
        <v>0.998613</v>
      </c>
      <c r="U230">
        <v>10.979</v>
      </c>
    </row>
    <row r="231" spans="1:6" ht="15">
      <c r="A231" t="s">
        <v>28</v>
      </c>
      <c r="B231">
        <v>25.67251</v>
      </c>
      <c r="E231">
        <v>27.05824</v>
      </c>
      <c r="F231">
        <v>61.65157</v>
      </c>
    </row>
    <row r="232" spans="1:6" ht="15">
      <c r="A232" t="s">
        <v>29</v>
      </c>
      <c r="B232">
        <v>94.87872</v>
      </c>
      <c r="E232">
        <v>100</v>
      </c>
      <c r="F232">
        <v>100</v>
      </c>
    </row>
    <row r="233" spans="1:2" ht="15">
      <c r="A233" t="s">
        <v>30</v>
      </c>
      <c r="B233" t="s">
        <v>31</v>
      </c>
    </row>
    <row r="234" spans="1:2" ht="15">
      <c r="A234" t="s">
        <v>32</v>
      </c>
      <c r="B234">
        <v>46.46541</v>
      </c>
    </row>
    <row r="235" spans="1:2" ht="15">
      <c r="A235" t="s">
        <v>33</v>
      </c>
      <c r="B235">
        <v>0.521501</v>
      </c>
    </row>
    <row r="236" spans="1:2" ht="15">
      <c r="A236" t="s">
        <v>34</v>
      </c>
      <c r="B236">
        <v>46.77519</v>
      </c>
    </row>
    <row r="237" spans="1:2" ht="15">
      <c r="A237" t="s">
        <v>35</v>
      </c>
      <c r="B237">
        <v>0.474169</v>
      </c>
    </row>
    <row r="238" spans="1:2" ht="15">
      <c r="A238" t="s">
        <v>36</v>
      </c>
      <c r="B238">
        <v>0.642455</v>
      </c>
    </row>
    <row r="239" spans="1:2" ht="15">
      <c r="A239" t="s">
        <v>29</v>
      </c>
      <c r="B239">
        <v>94.87872</v>
      </c>
    </row>
    <row r="241" ht="15">
      <c r="B241" t="s">
        <v>50</v>
      </c>
    </row>
    <row r="242" spans="1:21" ht="15">
      <c r="A242" t="s">
        <v>22</v>
      </c>
      <c r="B242">
        <v>30.23433</v>
      </c>
      <c r="C242">
        <v>0.441467</v>
      </c>
      <c r="D242">
        <v>1309</v>
      </c>
      <c r="E242">
        <v>32.13332</v>
      </c>
      <c r="F242">
        <v>15.61996</v>
      </c>
      <c r="G242">
        <v>1236.475</v>
      </c>
      <c r="H242">
        <v>20</v>
      </c>
      <c r="I242">
        <v>24629</v>
      </c>
      <c r="J242">
        <v>109.6853</v>
      </c>
      <c r="K242">
        <v>1196.864</v>
      </c>
      <c r="L242">
        <v>31.21584</v>
      </c>
      <c r="M242">
        <v>39.6105</v>
      </c>
      <c r="N242">
        <v>45.10671</v>
      </c>
      <c r="O242">
        <v>36.40437</v>
      </c>
      <c r="P242">
        <v>0.220977</v>
      </c>
      <c r="Q242">
        <v>0.142923</v>
      </c>
      <c r="R242">
        <v>1.121003</v>
      </c>
      <c r="S242">
        <v>1.849038</v>
      </c>
      <c r="T242">
        <v>0.999971</v>
      </c>
      <c r="U242">
        <v>10.9118</v>
      </c>
    </row>
    <row r="243" spans="1:21" ht="15">
      <c r="A243" t="s">
        <v>23</v>
      </c>
      <c r="G243">
        <v>1145.212</v>
      </c>
      <c r="H243">
        <v>20</v>
      </c>
      <c r="I243">
        <v>22818</v>
      </c>
      <c r="J243">
        <v>101.5725</v>
      </c>
      <c r="K243">
        <v>1108.339</v>
      </c>
      <c r="L243">
        <v>31.05834</v>
      </c>
      <c r="M243">
        <v>36.87292</v>
      </c>
      <c r="N243">
        <v>39.90525</v>
      </c>
      <c r="O243">
        <v>35.10406</v>
      </c>
      <c r="P243">
        <v>0.223794</v>
      </c>
      <c r="Q243">
        <v>0.144746</v>
      </c>
      <c r="U243">
        <v>10.9118</v>
      </c>
    </row>
    <row r="244" spans="1:21" ht="15">
      <c r="A244" t="s">
        <v>24</v>
      </c>
      <c r="B244">
        <v>0.423188</v>
      </c>
      <c r="C244">
        <v>0.04487</v>
      </c>
      <c r="D244">
        <v>421</v>
      </c>
      <c r="E244">
        <v>0.449768</v>
      </c>
      <c r="F244">
        <v>0.298158</v>
      </c>
      <c r="G244">
        <v>216.2542</v>
      </c>
      <c r="H244">
        <v>20</v>
      </c>
      <c r="I244">
        <v>4322</v>
      </c>
      <c r="J244">
        <v>10.55925</v>
      </c>
      <c r="K244">
        <v>115.2204</v>
      </c>
      <c r="L244">
        <v>2.140415</v>
      </c>
      <c r="M244">
        <v>101.0338</v>
      </c>
      <c r="N244">
        <v>95.53011</v>
      </c>
      <c r="O244">
        <v>106.5374</v>
      </c>
      <c r="P244">
        <v>0.013431</v>
      </c>
      <c r="Q244">
        <v>0.004137</v>
      </c>
      <c r="R244">
        <v>1.053532</v>
      </c>
      <c r="S244">
        <v>1.010635</v>
      </c>
      <c r="T244">
        <v>0.961194</v>
      </c>
      <c r="U244">
        <v>10.9118</v>
      </c>
    </row>
    <row r="245" spans="1:21" ht="15">
      <c r="A245" t="s">
        <v>25</v>
      </c>
      <c r="B245">
        <v>37.06169</v>
      </c>
      <c r="C245">
        <v>0.925853</v>
      </c>
      <c r="D245">
        <v>2144</v>
      </c>
      <c r="E245">
        <v>39.3895</v>
      </c>
      <c r="F245">
        <v>21.94154</v>
      </c>
      <c r="G245">
        <v>1356.445</v>
      </c>
      <c r="H245">
        <v>20</v>
      </c>
      <c r="I245">
        <v>27008</v>
      </c>
      <c r="J245">
        <v>120.254</v>
      </c>
      <c r="K245">
        <v>1312.188</v>
      </c>
      <c r="L245">
        <v>30.64955</v>
      </c>
      <c r="M245">
        <v>44.2566</v>
      </c>
      <c r="N245">
        <v>50.50842</v>
      </c>
      <c r="O245">
        <v>38.00476</v>
      </c>
      <c r="P245">
        <v>0.473159</v>
      </c>
      <c r="Q245">
        <v>0.354863</v>
      </c>
      <c r="R245">
        <v>1.082482</v>
      </c>
      <c r="S245">
        <v>0.998893</v>
      </c>
      <c r="T245">
        <v>0.964361</v>
      </c>
      <c r="U245">
        <v>10.9118</v>
      </c>
    </row>
    <row r="246" spans="1:21" ht="15">
      <c r="A246" t="s">
        <v>26</v>
      </c>
      <c r="B246">
        <v>0.370201</v>
      </c>
      <c r="C246">
        <v>0.092975</v>
      </c>
      <c r="D246">
        <v>940</v>
      </c>
      <c r="E246">
        <v>0.393453</v>
      </c>
      <c r="F246">
        <v>0.256581</v>
      </c>
      <c r="G246">
        <v>44.45652</v>
      </c>
      <c r="H246">
        <v>20</v>
      </c>
      <c r="I246">
        <v>889</v>
      </c>
      <c r="J246">
        <v>2.250336</v>
      </c>
      <c r="K246">
        <v>24.55521</v>
      </c>
      <c r="L246">
        <v>2.233849</v>
      </c>
      <c r="M246">
        <v>19.90131</v>
      </c>
      <c r="N246">
        <v>0</v>
      </c>
      <c r="O246">
        <v>19.90131</v>
      </c>
      <c r="P246">
        <v>0.008075</v>
      </c>
      <c r="Q246">
        <v>0.003788</v>
      </c>
      <c r="R246">
        <v>1.03638</v>
      </c>
      <c r="S246">
        <v>1.006027</v>
      </c>
      <c r="T246">
        <v>0.937688</v>
      </c>
      <c r="U246">
        <v>10.9118</v>
      </c>
    </row>
    <row r="247" spans="1:21" ht="15">
      <c r="A247" t="s">
        <v>27</v>
      </c>
      <c r="B247">
        <v>0.490195</v>
      </c>
      <c r="C247">
        <v>0.09617</v>
      </c>
      <c r="D247">
        <v>835</v>
      </c>
      <c r="E247">
        <v>0.520984</v>
      </c>
      <c r="F247">
        <v>0.168792</v>
      </c>
      <c r="G247">
        <v>38.65493</v>
      </c>
      <c r="H247">
        <v>20</v>
      </c>
      <c r="I247">
        <v>773</v>
      </c>
      <c r="J247">
        <v>2.282328</v>
      </c>
      <c r="K247">
        <v>24.9043</v>
      </c>
      <c r="L247">
        <v>2.81114</v>
      </c>
      <c r="M247">
        <v>13.75062</v>
      </c>
      <c r="N247">
        <v>13.10057</v>
      </c>
      <c r="O247">
        <v>14.40068</v>
      </c>
      <c r="P247">
        <v>0.003846</v>
      </c>
      <c r="Q247">
        <v>0.003846</v>
      </c>
      <c r="R247">
        <v>1.215691</v>
      </c>
      <c r="S247">
        <v>1.049891</v>
      </c>
      <c r="T247">
        <v>0.998613</v>
      </c>
      <c r="U247">
        <v>10.9118</v>
      </c>
    </row>
    <row r="248" spans="1:6" ht="15">
      <c r="A248" t="s">
        <v>28</v>
      </c>
      <c r="B248">
        <v>25.51069</v>
      </c>
      <c r="E248">
        <v>27.11299</v>
      </c>
      <c r="F248">
        <v>61.71497</v>
      </c>
    </row>
    <row r="249" spans="1:6" ht="15">
      <c r="A249" t="s">
        <v>29</v>
      </c>
      <c r="B249">
        <v>94.09029</v>
      </c>
      <c r="E249">
        <v>100</v>
      </c>
      <c r="F249">
        <v>100</v>
      </c>
    </row>
    <row r="250" spans="1:2" ht="15">
      <c r="A250" t="s">
        <v>30</v>
      </c>
      <c r="B250" t="s">
        <v>31</v>
      </c>
    </row>
    <row r="251" spans="1:2" ht="15">
      <c r="A251" t="s">
        <v>32</v>
      </c>
      <c r="B251">
        <v>46.37613</v>
      </c>
    </row>
    <row r="252" spans="1:2" ht="15">
      <c r="A252" t="s">
        <v>33</v>
      </c>
      <c r="B252">
        <v>0.546435</v>
      </c>
    </row>
    <row r="253" spans="1:2" ht="15">
      <c r="A253" t="s">
        <v>34</v>
      </c>
      <c r="B253">
        <v>46.13151</v>
      </c>
    </row>
    <row r="254" spans="1:2" ht="15">
      <c r="A254" t="s">
        <v>35</v>
      </c>
      <c r="B254">
        <v>0.476263</v>
      </c>
    </row>
    <row r="255" spans="1:2" ht="15">
      <c r="A255" t="s">
        <v>36</v>
      </c>
      <c r="B255">
        <v>0.559968</v>
      </c>
    </row>
    <row r="256" spans="1:2" ht="15">
      <c r="A256" t="s">
        <v>29</v>
      </c>
      <c r="B256">
        <v>94.0903</v>
      </c>
    </row>
    <row r="258" ht="15">
      <c r="B258" t="s">
        <v>51</v>
      </c>
    </row>
    <row r="259" spans="1:21" ht="15">
      <c r="A259" t="s">
        <v>22</v>
      </c>
      <c r="B259">
        <v>30.43986</v>
      </c>
      <c r="C259">
        <v>0.442937</v>
      </c>
      <c r="D259">
        <v>1319</v>
      </c>
      <c r="E259">
        <v>31.83198</v>
      </c>
      <c r="F259">
        <v>15.4884</v>
      </c>
      <c r="G259">
        <v>1235.567</v>
      </c>
      <c r="H259">
        <v>20</v>
      </c>
      <c r="I259">
        <v>24611</v>
      </c>
      <c r="J259">
        <v>109.3896</v>
      </c>
      <c r="K259">
        <v>1194.983</v>
      </c>
      <c r="L259">
        <v>30.44439</v>
      </c>
      <c r="M259">
        <v>40.5844</v>
      </c>
      <c r="N259">
        <v>43.80633</v>
      </c>
      <c r="O259">
        <v>38.70494</v>
      </c>
      <c r="P259">
        <v>0.220381</v>
      </c>
      <c r="Q259">
        <v>0.142538</v>
      </c>
      <c r="R259">
        <v>1.120951</v>
      </c>
      <c r="S259">
        <v>1.856656</v>
      </c>
      <c r="T259">
        <v>0.999971</v>
      </c>
      <c r="U259">
        <v>10.9241</v>
      </c>
    </row>
    <row r="260" spans="1:21" ht="15">
      <c r="A260" t="s">
        <v>23</v>
      </c>
      <c r="G260">
        <v>1165.163</v>
      </c>
      <c r="H260">
        <v>20</v>
      </c>
      <c r="I260">
        <v>23214</v>
      </c>
      <c r="J260">
        <v>103.2527</v>
      </c>
      <c r="K260">
        <v>1127.943</v>
      </c>
      <c r="L260">
        <v>31.30445</v>
      </c>
      <c r="M260">
        <v>37.22036</v>
      </c>
      <c r="N260">
        <v>38.10479</v>
      </c>
      <c r="O260">
        <v>36.70444</v>
      </c>
      <c r="P260">
        <v>0.227496</v>
      </c>
      <c r="Q260">
        <v>0.14714</v>
      </c>
      <c r="U260">
        <v>10.9241</v>
      </c>
    </row>
    <row r="261" spans="1:21" ht="15">
      <c r="A261" t="s">
        <v>24</v>
      </c>
      <c r="B261">
        <v>0.400313</v>
      </c>
      <c r="C261">
        <v>0.043823</v>
      </c>
      <c r="D261">
        <v>413</v>
      </c>
      <c r="E261">
        <v>0.41862</v>
      </c>
      <c r="F261">
        <v>0.277778</v>
      </c>
      <c r="G261">
        <v>206.791</v>
      </c>
      <c r="H261">
        <v>20</v>
      </c>
      <c r="I261">
        <v>4133</v>
      </c>
      <c r="J261">
        <v>9.992537</v>
      </c>
      <c r="K261">
        <v>109.1595</v>
      </c>
      <c r="L261">
        <v>2.118076</v>
      </c>
      <c r="M261">
        <v>97.63154</v>
      </c>
      <c r="N261">
        <v>92.32813</v>
      </c>
      <c r="O261">
        <v>102.935</v>
      </c>
      <c r="P261">
        <v>0.01271</v>
      </c>
      <c r="Q261">
        <v>0.003915</v>
      </c>
      <c r="R261">
        <v>1.053472</v>
      </c>
      <c r="S261">
        <v>1.010616</v>
      </c>
      <c r="T261">
        <v>0.960878</v>
      </c>
      <c r="U261">
        <v>10.9241</v>
      </c>
    </row>
    <row r="262" spans="1:21" ht="15">
      <c r="A262" t="s">
        <v>25</v>
      </c>
      <c r="B262">
        <v>38.03112</v>
      </c>
      <c r="C262">
        <v>0.941507</v>
      </c>
      <c r="D262">
        <v>2098</v>
      </c>
      <c r="E262">
        <v>39.7704</v>
      </c>
      <c r="F262">
        <v>22.17508</v>
      </c>
      <c r="G262">
        <v>1390.401</v>
      </c>
      <c r="H262">
        <v>20</v>
      </c>
      <c r="I262">
        <v>27681</v>
      </c>
      <c r="J262">
        <v>123.3918</v>
      </c>
      <c r="K262">
        <v>1347.944</v>
      </c>
      <c r="L262">
        <v>32.74916</v>
      </c>
      <c r="M262">
        <v>42.45606</v>
      </c>
      <c r="N262">
        <v>48.3077</v>
      </c>
      <c r="O262">
        <v>36.60442</v>
      </c>
      <c r="P262">
        <v>0.485505</v>
      </c>
      <c r="Q262">
        <v>0.364122</v>
      </c>
      <c r="R262">
        <v>1.082409</v>
      </c>
      <c r="S262">
        <v>0.998889</v>
      </c>
      <c r="T262">
        <v>0.964855</v>
      </c>
      <c r="U262">
        <v>10.9241</v>
      </c>
    </row>
    <row r="263" spans="1:21" ht="15">
      <c r="A263" t="s">
        <v>26</v>
      </c>
      <c r="B263">
        <v>0.404946</v>
      </c>
      <c r="C263">
        <v>0.09199</v>
      </c>
      <c r="D263">
        <v>908</v>
      </c>
      <c r="E263">
        <v>0.423465</v>
      </c>
      <c r="F263">
        <v>0.276419</v>
      </c>
      <c r="G263">
        <v>45.50683</v>
      </c>
      <c r="H263">
        <v>20</v>
      </c>
      <c r="I263">
        <v>910</v>
      </c>
      <c r="J263">
        <v>2.462966</v>
      </c>
      <c r="K263">
        <v>26.90569</v>
      </c>
      <c r="L263">
        <v>2.446454</v>
      </c>
      <c r="M263">
        <v>18.60114</v>
      </c>
      <c r="N263">
        <v>0</v>
      </c>
      <c r="O263">
        <v>18.60114</v>
      </c>
      <c r="P263">
        <v>0.008837</v>
      </c>
      <c r="Q263">
        <v>0.004146</v>
      </c>
      <c r="R263">
        <v>1.036319</v>
      </c>
      <c r="S263">
        <v>1.006013</v>
      </c>
      <c r="T263">
        <v>0.937211</v>
      </c>
      <c r="U263">
        <v>10.9241</v>
      </c>
    </row>
    <row r="264" spans="1:21" ht="15">
      <c r="A264" t="s">
        <v>27</v>
      </c>
      <c r="B264">
        <v>0.489577</v>
      </c>
      <c r="C264">
        <v>0.094864</v>
      </c>
      <c r="D264">
        <v>814</v>
      </c>
      <c r="E264">
        <v>0.511967</v>
      </c>
      <c r="F264">
        <v>0.16603</v>
      </c>
      <c r="G264">
        <v>38.00476</v>
      </c>
      <c r="H264">
        <v>20</v>
      </c>
      <c r="I264">
        <v>760</v>
      </c>
      <c r="J264">
        <v>2.279748</v>
      </c>
      <c r="K264">
        <v>24.9042</v>
      </c>
      <c r="L264">
        <v>2.901001</v>
      </c>
      <c r="M264">
        <v>13.10057</v>
      </c>
      <c r="N264">
        <v>12.60052</v>
      </c>
      <c r="O264">
        <v>13.60061</v>
      </c>
      <c r="P264">
        <v>0.003841</v>
      </c>
      <c r="Q264">
        <v>0.003841</v>
      </c>
      <c r="R264">
        <v>1.215632</v>
      </c>
      <c r="S264">
        <v>1.049833</v>
      </c>
      <c r="T264">
        <v>0.998605</v>
      </c>
      <c r="U264">
        <v>10.9241</v>
      </c>
    </row>
    <row r="265" spans="1:6" ht="15">
      <c r="A265" t="s">
        <v>28</v>
      </c>
      <c r="B265">
        <v>25.86086</v>
      </c>
      <c r="E265">
        <v>27.04357</v>
      </c>
      <c r="F265">
        <v>61.61629</v>
      </c>
    </row>
    <row r="266" spans="1:6" ht="15">
      <c r="A266" t="s">
        <v>29</v>
      </c>
      <c r="B266">
        <v>95.62668</v>
      </c>
      <c r="E266">
        <v>100</v>
      </c>
      <c r="F266">
        <v>100</v>
      </c>
    </row>
    <row r="267" spans="1:2" ht="15">
      <c r="A267" t="s">
        <v>30</v>
      </c>
      <c r="B267" t="s">
        <v>31</v>
      </c>
    </row>
    <row r="268" spans="1:2" ht="15">
      <c r="A268" t="s">
        <v>32</v>
      </c>
      <c r="B268">
        <v>46.69138</v>
      </c>
    </row>
    <row r="269" spans="1:2" ht="15">
      <c r="A269" t="s">
        <v>33</v>
      </c>
      <c r="B269">
        <v>0.516898</v>
      </c>
    </row>
    <row r="270" spans="1:2" ht="15">
      <c r="A270" t="s">
        <v>34</v>
      </c>
      <c r="B270">
        <v>47.33818</v>
      </c>
    </row>
    <row r="271" spans="1:2" ht="15">
      <c r="A271" t="s">
        <v>35</v>
      </c>
      <c r="B271">
        <v>0.520961</v>
      </c>
    </row>
    <row r="272" spans="1:2" ht="15">
      <c r="A272" t="s">
        <v>36</v>
      </c>
      <c r="B272">
        <v>0.559261</v>
      </c>
    </row>
    <row r="273" spans="1:2" ht="15">
      <c r="A273" t="s">
        <v>29</v>
      </c>
      <c r="B273">
        <v>95.62669</v>
      </c>
    </row>
    <row r="275" ht="15">
      <c r="B275" t="s">
        <v>52</v>
      </c>
    </row>
    <row r="276" spans="1:21" ht="15">
      <c r="A276" t="s">
        <v>22</v>
      </c>
      <c r="B276">
        <v>29.8588</v>
      </c>
      <c r="C276">
        <v>0.468711</v>
      </c>
      <c r="D276">
        <v>1397</v>
      </c>
      <c r="E276">
        <v>31.71904</v>
      </c>
      <c r="F276">
        <v>15.44161</v>
      </c>
      <c r="G276">
        <v>1063.973</v>
      </c>
      <c r="H276">
        <v>20</v>
      </c>
      <c r="I276">
        <v>21205</v>
      </c>
      <c r="J276">
        <v>107.6088</v>
      </c>
      <c r="K276">
        <v>1031.022</v>
      </c>
      <c r="L276">
        <v>32.28949</v>
      </c>
      <c r="M276">
        <v>32.95106</v>
      </c>
      <c r="N276">
        <v>40.40539</v>
      </c>
      <c r="O276">
        <v>28.6027</v>
      </c>
      <c r="P276">
        <v>0.216793</v>
      </c>
      <c r="Q276">
        <v>0.140218</v>
      </c>
      <c r="R276">
        <v>1.120874</v>
      </c>
      <c r="S276">
        <v>1.859024</v>
      </c>
      <c r="T276">
        <v>0.99997</v>
      </c>
      <c r="U276">
        <v>9.5812</v>
      </c>
    </row>
    <row r="277" spans="1:21" ht="15">
      <c r="A277" t="s">
        <v>23</v>
      </c>
      <c r="G277">
        <v>991.6345</v>
      </c>
      <c r="H277">
        <v>20</v>
      </c>
      <c r="I277">
        <v>19768</v>
      </c>
      <c r="J277">
        <v>99.99178</v>
      </c>
      <c r="K277">
        <v>958.0413</v>
      </c>
      <c r="L277">
        <v>29.5189</v>
      </c>
      <c r="M277">
        <v>33.5932</v>
      </c>
      <c r="N277">
        <v>34.60395</v>
      </c>
      <c r="O277">
        <v>33.00359</v>
      </c>
      <c r="P277">
        <v>0.220312</v>
      </c>
      <c r="Q277">
        <v>0.142493</v>
      </c>
      <c r="U277">
        <v>9.5812</v>
      </c>
    </row>
    <row r="278" spans="1:21" ht="15">
      <c r="A278" t="s">
        <v>24</v>
      </c>
      <c r="B278">
        <v>0.370323</v>
      </c>
      <c r="C278">
        <v>0.045692</v>
      </c>
      <c r="D278">
        <v>438</v>
      </c>
      <c r="E278">
        <v>0.393394</v>
      </c>
      <c r="F278">
        <v>0.261177</v>
      </c>
      <c r="G278">
        <v>172.7484</v>
      </c>
      <c r="H278">
        <v>20</v>
      </c>
      <c r="I278">
        <v>3453</v>
      </c>
      <c r="J278">
        <v>9.244658</v>
      </c>
      <c r="K278">
        <v>88.57492</v>
      </c>
      <c r="L278">
        <v>2.05229</v>
      </c>
      <c r="M278">
        <v>84.17351</v>
      </c>
      <c r="N278">
        <v>77.81998</v>
      </c>
      <c r="O278">
        <v>90.52704</v>
      </c>
      <c r="P278">
        <v>0.011759</v>
      </c>
      <c r="Q278">
        <v>0.003622</v>
      </c>
      <c r="R278">
        <v>1.053382</v>
      </c>
      <c r="S278">
        <v>1.010653</v>
      </c>
      <c r="T278">
        <v>0.960849</v>
      </c>
      <c r="U278">
        <v>9.5812</v>
      </c>
    </row>
    <row r="279" spans="1:21" ht="15">
      <c r="A279" t="s">
        <v>25</v>
      </c>
      <c r="B279">
        <v>37.52694</v>
      </c>
      <c r="C279">
        <v>0.970427</v>
      </c>
      <c r="D279">
        <v>2247</v>
      </c>
      <c r="E279">
        <v>39.86493</v>
      </c>
      <c r="F279">
        <v>22.23952</v>
      </c>
      <c r="G279">
        <v>1203.36</v>
      </c>
      <c r="H279">
        <v>20</v>
      </c>
      <c r="I279">
        <v>23972</v>
      </c>
      <c r="J279">
        <v>121.692</v>
      </c>
      <c r="K279">
        <v>1165.955</v>
      </c>
      <c r="L279">
        <v>32.17139</v>
      </c>
      <c r="M279">
        <v>37.40465</v>
      </c>
      <c r="N279">
        <v>40.60544</v>
      </c>
      <c r="O279">
        <v>34.20386</v>
      </c>
      <c r="P279">
        <v>0.478816</v>
      </c>
      <c r="Q279">
        <v>0.359106</v>
      </c>
      <c r="R279">
        <v>1.082301</v>
      </c>
      <c r="S279">
        <v>0.998904</v>
      </c>
      <c r="T279">
        <v>0.965041</v>
      </c>
      <c r="U279">
        <v>9.5812</v>
      </c>
    </row>
    <row r="280" spans="1:21" ht="15">
      <c r="A280" t="s">
        <v>26</v>
      </c>
      <c r="B280">
        <v>0.427326</v>
      </c>
      <c r="C280">
        <v>0.097647</v>
      </c>
      <c r="D280">
        <v>948</v>
      </c>
      <c r="E280">
        <v>0.453949</v>
      </c>
      <c r="F280">
        <v>0.296474</v>
      </c>
      <c r="G280">
        <v>40.50541</v>
      </c>
      <c r="H280">
        <v>20</v>
      </c>
      <c r="I280">
        <v>810</v>
      </c>
      <c r="J280">
        <v>2.599321</v>
      </c>
      <c r="K280">
        <v>24.90461</v>
      </c>
      <c r="L280">
        <v>2.596367</v>
      </c>
      <c r="M280">
        <v>15.6008</v>
      </c>
      <c r="N280">
        <v>0</v>
      </c>
      <c r="O280">
        <v>15.6008</v>
      </c>
      <c r="P280">
        <v>0.009327</v>
      </c>
      <c r="Q280">
        <v>0.004375</v>
      </c>
      <c r="R280">
        <v>1.036228</v>
      </c>
      <c r="S280">
        <v>1.006042</v>
      </c>
      <c r="T280">
        <v>0.937184</v>
      </c>
      <c r="U280">
        <v>9.5812</v>
      </c>
    </row>
    <row r="281" spans="1:21" ht="15">
      <c r="A281" t="s">
        <v>27</v>
      </c>
      <c r="B281">
        <v>0.522263</v>
      </c>
      <c r="C281">
        <v>0.102922</v>
      </c>
      <c r="D281">
        <v>870</v>
      </c>
      <c r="E281">
        <v>0.554801</v>
      </c>
      <c r="F281">
        <v>0.180016</v>
      </c>
      <c r="G281">
        <v>34.804</v>
      </c>
      <c r="H281">
        <v>20</v>
      </c>
      <c r="I281">
        <v>696</v>
      </c>
      <c r="J281">
        <v>2.432217</v>
      </c>
      <c r="K281">
        <v>23.30356</v>
      </c>
      <c r="L281">
        <v>3.02632</v>
      </c>
      <c r="M281">
        <v>11.50044</v>
      </c>
      <c r="N281">
        <v>11.30042</v>
      </c>
      <c r="O281">
        <v>11.70045</v>
      </c>
      <c r="P281">
        <v>0.004098</v>
      </c>
      <c r="Q281">
        <v>0.004098</v>
      </c>
      <c r="R281">
        <v>1.215541</v>
      </c>
      <c r="S281">
        <v>1.049775</v>
      </c>
      <c r="T281">
        <v>0.998604</v>
      </c>
      <c r="U281">
        <v>9.5812</v>
      </c>
    </row>
    <row r="282" spans="1:6" ht="15">
      <c r="A282" t="s">
        <v>28</v>
      </c>
      <c r="B282">
        <v>25.42959</v>
      </c>
      <c r="E282">
        <v>27.01389</v>
      </c>
      <c r="F282">
        <v>61.58121</v>
      </c>
    </row>
    <row r="283" spans="1:6" ht="15">
      <c r="A283" t="s">
        <v>29</v>
      </c>
      <c r="B283">
        <v>94.13525</v>
      </c>
      <c r="E283">
        <v>100</v>
      </c>
      <c r="F283">
        <v>100</v>
      </c>
    </row>
    <row r="284" spans="1:2" ht="15">
      <c r="A284" t="s">
        <v>30</v>
      </c>
      <c r="B284" t="s">
        <v>31</v>
      </c>
    </row>
    <row r="285" spans="1:2" ht="15">
      <c r="A285" t="s">
        <v>32</v>
      </c>
      <c r="B285">
        <v>45.80009</v>
      </c>
    </row>
    <row r="286" spans="1:2" ht="15">
      <c r="A286" t="s">
        <v>33</v>
      </c>
      <c r="B286">
        <v>0.478174</v>
      </c>
    </row>
    <row r="287" spans="1:2" ht="15">
      <c r="A287" t="s">
        <v>34</v>
      </c>
      <c r="B287">
        <v>46.71062</v>
      </c>
    </row>
    <row r="288" spans="1:2" ht="15">
      <c r="A288" t="s">
        <v>35</v>
      </c>
      <c r="B288">
        <v>0.549753</v>
      </c>
    </row>
    <row r="289" spans="1:2" ht="15">
      <c r="A289" t="s">
        <v>36</v>
      </c>
      <c r="B289">
        <v>0.5966</v>
      </c>
    </row>
    <row r="290" spans="1:2" ht="15">
      <c r="A290" t="s">
        <v>29</v>
      </c>
      <c r="B290">
        <v>94.13525</v>
      </c>
    </row>
    <row r="292" ht="15">
      <c r="B292" t="s">
        <v>53</v>
      </c>
    </row>
    <row r="293" spans="1:21" ht="15">
      <c r="A293" t="s">
        <v>22</v>
      </c>
      <c r="B293">
        <v>30.49229</v>
      </c>
      <c r="C293">
        <v>0.443256</v>
      </c>
      <c r="D293">
        <v>1290</v>
      </c>
      <c r="E293">
        <v>31.88897</v>
      </c>
      <c r="F293">
        <v>15.50703</v>
      </c>
      <c r="G293">
        <v>1242.927</v>
      </c>
      <c r="H293">
        <v>20</v>
      </c>
      <c r="I293">
        <v>24757</v>
      </c>
      <c r="J293">
        <v>110.6845</v>
      </c>
      <c r="K293">
        <v>1205.575</v>
      </c>
      <c r="L293">
        <v>33.27601</v>
      </c>
      <c r="M293">
        <v>37.35205</v>
      </c>
      <c r="N293">
        <v>43.60627</v>
      </c>
      <c r="O293">
        <v>33.70375</v>
      </c>
      <c r="P293">
        <v>0.22299</v>
      </c>
      <c r="Q293">
        <v>0.144225</v>
      </c>
      <c r="R293">
        <v>1.121102</v>
      </c>
      <c r="S293">
        <v>1.855694</v>
      </c>
      <c r="T293">
        <v>0.999972</v>
      </c>
      <c r="U293">
        <v>10.892</v>
      </c>
    </row>
    <row r="294" spans="1:21" ht="15">
      <c r="A294" t="s">
        <v>23</v>
      </c>
      <c r="G294">
        <v>1152.063</v>
      </c>
      <c r="H294">
        <v>20</v>
      </c>
      <c r="I294">
        <v>22954</v>
      </c>
      <c r="J294">
        <v>102.3968</v>
      </c>
      <c r="K294">
        <v>1115.306</v>
      </c>
      <c r="L294">
        <v>31.34254</v>
      </c>
      <c r="M294">
        <v>36.75718</v>
      </c>
      <c r="N294">
        <v>43.7063</v>
      </c>
      <c r="O294">
        <v>32.70353</v>
      </c>
      <c r="P294">
        <v>0.225611</v>
      </c>
      <c r="Q294">
        <v>0.145921</v>
      </c>
      <c r="U294">
        <v>10.892</v>
      </c>
    </row>
    <row r="295" spans="1:21" ht="15">
      <c r="A295" t="s">
        <v>24</v>
      </c>
      <c r="B295">
        <v>0.397093</v>
      </c>
      <c r="C295">
        <v>0.044128</v>
      </c>
      <c r="D295">
        <v>419</v>
      </c>
      <c r="E295">
        <v>0.415282</v>
      </c>
      <c r="F295">
        <v>0.275401</v>
      </c>
      <c r="G295">
        <v>207.5921</v>
      </c>
      <c r="H295">
        <v>20</v>
      </c>
      <c r="I295">
        <v>4149</v>
      </c>
      <c r="J295">
        <v>9.911788</v>
      </c>
      <c r="K295">
        <v>107.9592</v>
      </c>
      <c r="L295">
        <v>2.08357</v>
      </c>
      <c r="M295">
        <v>99.63292</v>
      </c>
      <c r="N295">
        <v>92.52824</v>
      </c>
      <c r="O295">
        <v>106.7376</v>
      </c>
      <c r="P295">
        <v>0.012607</v>
      </c>
      <c r="Q295">
        <v>0.003884</v>
      </c>
      <c r="R295">
        <v>1.053648</v>
      </c>
      <c r="S295">
        <v>1.01053</v>
      </c>
      <c r="T295">
        <v>0.960837</v>
      </c>
      <c r="U295">
        <v>10.892</v>
      </c>
    </row>
    <row r="296" spans="1:21" ht="15">
      <c r="A296" t="s">
        <v>25</v>
      </c>
      <c r="B296">
        <v>37.98338</v>
      </c>
      <c r="C296">
        <v>0.942352</v>
      </c>
      <c r="D296">
        <v>2155</v>
      </c>
      <c r="E296">
        <v>39.72318</v>
      </c>
      <c r="F296">
        <v>22.13575</v>
      </c>
      <c r="G296">
        <v>1386.667</v>
      </c>
      <c r="H296">
        <v>20</v>
      </c>
      <c r="I296">
        <v>27607</v>
      </c>
      <c r="J296">
        <v>123.2244</v>
      </c>
      <c r="K296">
        <v>1342.16</v>
      </c>
      <c r="L296">
        <v>31.15639</v>
      </c>
      <c r="M296">
        <v>44.50665</v>
      </c>
      <c r="N296">
        <v>50.20832</v>
      </c>
      <c r="O296">
        <v>38.80497</v>
      </c>
      <c r="P296">
        <v>0.484846</v>
      </c>
      <c r="Q296">
        <v>0.363628</v>
      </c>
      <c r="R296">
        <v>1.082615</v>
      </c>
      <c r="S296">
        <v>0.998887</v>
      </c>
      <c r="T296">
        <v>0.964769</v>
      </c>
      <c r="U296">
        <v>10.892</v>
      </c>
    </row>
    <row r="297" spans="1:21" ht="15">
      <c r="A297" t="s">
        <v>26</v>
      </c>
      <c r="B297">
        <v>0.459015</v>
      </c>
      <c r="C297">
        <v>0.090576</v>
      </c>
      <c r="D297">
        <v>855</v>
      </c>
      <c r="E297">
        <v>0.48004</v>
      </c>
      <c r="F297">
        <v>0.313165</v>
      </c>
      <c r="G297">
        <v>46.80723</v>
      </c>
      <c r="H297">
        <v>20</v>
      </c>
      <c r="I297">
        <v>936</v>
      </c>
      <c r="J297">
        <v>2.791621</v>
      </c>
      <c r="K297">
        <v>30.40634</v>
      </c>
      <c r="L297">
        <v>2.853945</v>
      </c>
      <c r="M297">
        <v>16.40089</v>
      </c>
      <c r="N297">
        <v>0</v>
      </c>
      <c r="O297">
        <v>16.40089</v>
      </c>
      <c r="P297">
        <v>0.010017</v>
      </c>
      <c r="Q297">
        <v>0.004699</v>
      </c>
      <c r="R297">
        <v>1.036496</v>
      </c>
      <c r="S297">
        <v>1.005945</v>
      </c>
      <c r="T297">
        <v>0.937184</v>
      </c>
      <c r="U297">
        <v>10.892</v>
      </c>
    </row>
    <row r="298" spans="1:21" ht="15">
      <c r="A298" t="s">
        <v>27</v>
      </c>
      <c r="B298">
        <v>0.408259</v>
      </c>
      <c r="C298">
        <v>0.090832</v>
      </c>
      <c r="D298">
        <v>813</v>
      </c>
      <c r="E298">
        <v>0.426959</v>
      </c>
      <c r="F298">
        <v>0.138381</v>
      </c>
      <c r="G298">
        <v>33.70375</v>
      </c>
      <c r="H298">
        <v>20</v>
      </c>
      <c r="I298">
        <v>674</v>
      </c>
      <c r="J298">
        <v>1.90077</v>
      </c>
      <c r="K298">
        <v>20.70319</v>
      </c>
      <c r="L298">
        <v>2.592485</v>
      </c>
      <c r="M298">
        <v>13.00056</v>
      </c>
      <c r="N298">
        <v>13.20057</v>
      </c>
      <c r="O298">
        <v>12.80054</v>
      </c>
      <c r="P298">
        <v>0.003203</v>
      </c>
      <c r="Q298">
        <v>0.003203</v>
      </c>
      <c r="R298">
        <v>1.21581</v>
      </c>
      <c r="S298">
        <v>1.049868</v>
      </c>
      <c r="T298">
        <v>0.998599</v>
      </c>
      <c r="U298">
        <v>10.892</v>
      </c>
    </row>
    <row r="299" spans="1:6" ht="15">
      <c r="A299" t="s">
        <v>28</v>
      </c>
      <c r="B299">
        <v>25.88015</v>
      </c>
      <c r="E299">
        <v>27.06557</v>
      </c>
      <c r="F299">
        <v>61.63027</v>
      </c>
    </row>
    <row r="300" spans="1:6" ht="15">
      <c r="A300" t="s">
        <v>29</v>
      </c>
      <c r="B300">
        <v>95.62018</v>
      </c>
      <c r="E300">
        <v>100</v>
      </c>
      <c r="F300">
        <v>100</v>
      </c>
    </row>
    <row r="301" spans="1:2" ht="15">
      <c r="A301" t="s">
        <v>30</v>
      </c>
      <c r="B301" t="s">
        <v>31</v>
      </c>
    </row>
    <row r="302" spans="1:2" ht="15">
      <c r="A302" t="s">
        <v>32</v>
      </c>
      <c r="B302">
        <v>46.7718</v>
      </c>
    </row>
    <row r="303" spans="1:2" ht="15">
      <c r="A303" t="s">
        <v>33</v>
      </c>
      <c r="B303">
        <v>0.512741</v>
      </c>
    </row>
    <row r="304" spans="1:2" ht="15">
      <c r="A304" t="s">
        <v>34</v>
      </c>
      <c r="B304">
        <v>47.27876</v>
      </c>
    </row>
    <row r="305" spans="1:2" ht="15">
      <c r="A305" t="s">
        <v>35</v>
      </c>
      <c r="B305">
        <v>0.590521</v>
      </c>
    </row>
    <row r="306" spans="1:2" ht="15">
      <c r="A306" t="s">
        <v>36</v>
      </c>
      <c r="B306">
        <v>0.466369</v>
      </c>
    </row>
    <row r="307" spans="1:2" ht="15">
      <c r="A307" t="s">
        <v>29</v>
      </c>
      <c r="B307">
        <v>95.62019</v>
      </c>
    </row>
    <row r="309" ht="15">
      <c r="B309" t="s">
        <v>54</v>
      </c>
    </row>
    <row r="310" spans="1:21" ht="15">
      <c r="A310" t="s">
        <v>22</v>
      </c>
      <c r="B310">
        <v>30.14684</v>
      </c>
      <c r="C310">
        <v>0.439971</v>
      </c>
      <c r="D310">
        <v>1259</v>
      </c>
      <c r="E310">
        <v>32.02653</v>
      </c>
      <c r="F310">
        <v>15.57623</v>
      </c>
      <c r="G310">
        <v>1217.069</v>
      </c>
      <c r="H310">
        <v>20</v>
      </c>
      <c r="I310">
        <v>24244</v>
      </c>
      <c r="J310">
        <v>108.1656</v>
      </c>
      <c r="K310">
        <v>1181.612</v>
      </c>
      <c r="L310">
        <v>34.32525</v>
      </c>
      <c r="M310">
        <v>35.45695</v>
      </c>
      <c r="N310">
        <v>44.80663</v>
      </c>
      <c r="O310">
        <v>30.00297</v>
      </c>
      <c r="P310">
        <v>0.217915</v>
      </c>
      <c r="Q310">
        <v>0.140943</v>
      </c>
      <c r="R310">
        <v>1.120957</v>
      </c>
      <c r="S310">
        <v>1.852566</v>
      </c>
      <c r="T310">
        <v>0.999971</v>
      </c>
      <c r="U310">
        <v>10.9241</v>
      </c>
    </row>
    <row r="311" spans="1:21" ht="15">
      <c r="A311" t="s">
        <v>23</v>
      </c>
      <c r="G311">
        <v>1150.804</v>
      </c>
      <c r="H311">
        <v>20</v>
      </c>
      <c r="I311">
        <v>22929</v>
      </c>
      <c r="J311">
        <v>102.1185</v>
      </c>
      <c r="K311">
        <v>1115.552</v>
      </c>
      <c r="L311">
        <v>32.64553</v>
      </c>
      <c r="M311">
        <v>35.2515</v>
      </c>
      <c r="N311">
        <v>39.10505</v>
      </c>
      <c r="O311">
        <v>33.00359</v>
      </c>
      <c r="P311">
        <v>0.224997</v>
      </c>
      <c r="Q311">
        <v>0.145524</v>
      </c>
      <c r="U311">
        <v>10.9241</v>
      </c>
    </row>
    <row r="312" spans="1:21" ht="15">
      <c r="A312" t="s">
        <v>24</v>
      </c>
      <c r="B312">
        <v>0.306906</v>
      </c>
      <c r="C312">
        <v>0.042073</v>
      </c>
      <c r="D312">
        <v>420</v>
      </c>
      <c r="E312">
        <v>0.326042</v>
      </c>
      <c r="F312">
        <v>0.216252</v>
      </c>
      <c r="G312">
        <v>184.262</v>
      </c>
      <c r="H312">
        <v>20</v>
      </c>
      <c r="I312">
        <v>3683</v>
      </c>
      <c r="J312">
        <v>7.659991</v>
      </c>
      <c r="K312">
        <v>83.6785</v>
      </c>
      <c r="L312">
        <v>1.831931</v>
      </c>
      <c r="M312">
        <v>100.5835</v>
      </c>
      <c r="N312">
        <v>95.02979</v>
      </c>
      <c r="O312">
        <v>106.1372</v>
      </c>
      <c r="P312">
        <v>0.009743</v>
      </c>
      <c r="Q312">
        <v>0.003001</v>
      </c>
      <c r="R312">
        <v>1.053473</v>
      </c>
      <c r="S312">
        <v>1.01065</v>
      </c>
      <c r="T312">
        <v>0.960963</v>
      </c>
      <c r="U312">
        <v>10.9241</v>
      </c>
    </row>
    <row r="313" spans="1:21" ht="15">
      <c r="A313" t="s">
        <v>25</v>
      </c>
      <c r="B313">
        <v>37.28506</v>
      </c>
      <c r="C313">
        <v>0.929181</v>
      </c>
      <c r="D313">
        <v>2129</v>
      </c>
      <c r="E313">
        <v>39.60982</v>
      </c>
      <c r="F313">
        <v>22.07586</v>
      </c>
      <c r="G313">
        <v>1365.173</v>
      </c>
      <c r="H313">
        <v>20</v>
      </c>
      <c r="I313">
        <v>27181</v>
      </c>
      <c r="J313">
        <v>120.968</v>
      </c>
      <c r="K313">
        <v>1321.466</v>
      </c>
      <c r="L313">
        <v>31.23506</v>
      </c>
      <c r="M313">
        <v>43.70641</v>
      </c>
      <c r="N313">
        <v>49.50809</v>
      </c>
      <c r="O313">
        <v>37.90474</v>
      </c>
      <c r="P313">
        <v>0.475968</v>
      </c>
      <c r="Q313">
        <v>0.35697</v>
      </c>
      <c r="R313">
        <v>1.082408</v>
      </c>
      <c r="S313">
        <v>0.998865</v>
      </c>
      <c r="T313">
        <v>0.964534</v>
      </c>
      <c r="U313">
        <v>10.9241</v>
      </c>
    </row>
    <row r="314" spans="1:21" ht="15">
      <c r="A314" t="s">
        <v>26</v>
      </c>
      <c r="B314">
        <v>0.402749</v>
      </c>
      <c r="C314">
        <v>0.089217</v>
      </c>
      <c r="D314">
        <v>868</v>
      </c>
      <c r="E314">
        <v>0.427861</v>
      </c>
      <c r="F314">
        <v>0.279166</v>
      </c>
      <c r="G314">
        <v>43.75632</v>
      </c>
      <c r="H314">
        <v>20</v>
      </c>
      <c r="I314">
        <v>875</v>
      </c>
      <c r="J314">
        <v>2.449205</v>
      </c>
      <c r="K314">
        <v>26.75536</v>
      </c>
      <c r="L314">
        <v>2.573757</v>
      </c>
      <c r="M314">
        <v>17.00095</v>
      </c>
      <c r="N314">
        <v>0</v>
      </c>
      <c r="O314">
        <v>17.00095</v>
      </c>
      <c r="P314">
        <v>0.008788</v>
      </c>
      <c r="Q314">
        <v>0.004123</v>
      </c>
      <c r="R314">
        <v>1.03632</v>
      </c>
      <c r="S314">
        <v>1.006039</v>
      </c>
      <c r="T314">
        <v>0.93734</v>
      </c>
      <c r="U314">
        <v>10.9241</v>
      </c>
    </row>
    <row r="315" spans="1:21" ht="15">
      <c r="A315" t="s">
        <v>27</v>
      </c>
      <c r="B315">
        <v>0.494572</v>
      </c>
      <c r="C315">
        <v>0.097379</v>
      </c>
      <c r="D315">
        <v>852</v>
      </c>
      <c r="E315">
        <v>0.525409</v>
      </c>
      <c r="F315">
        <v>0.170315</v>
      </c>
      <c r="G315">
        <v>39.50515</v>
      </c>
      <c r="H315">
        <v>20</v>
      </c>
      <c r="I315">
        <v>790</v>
      </c>
      <c r="J315">
        <v>2.302658</v>
      </c>
      <c r="K315">
        <v>25.15447</v>
      </c>
      <c r="L315">
        <v>2.752842</v>
      </c>
      <c r="M315">
        <v>14.35068</v>
      </c>
      <c r="N315">
        <v>14.6007</v>
      </c>
      <c r="O315">
        <v>14.10066</v>
      </c>
      <c r="P315">
        <v>0.00388</v>
      </c>
      <c r="Q315">
        <v>0.00388</v>
      </c>
      <c r="R315">
        <v>1.215636</v>
      </c>
      <c r="S315">
        <v>1.049949</v>
      </c>
      <c r="T315">
        <v>0.998624</v>
      </c>
      <c r="U315">
        <v>10.9241</v>
      </c>
    </row>
    <row r="316" spans="1:6" ht="15">
      <c r="A316" t="s">
        <v>28</v>
      </c>
      <c r="B316">
        <v>25.49472</v>
      </c>
      <c r="E316">
        <v>27.08434</v>
      </c>
      <c r="F316">
        <v>61.68217</v>
      </c>
    </row>
    <row r="317" spans="1:6" ht="15">
      <c r="A317" t="s">
        <v>29</v>
      </c>
      <c r="B317">
        <v>94.13085</v>
      </c>
      <c r="E317">
        <v>100</v>
      </c>
      <c r="F317">
        <v>100</v>
      </c>
    </row>
    <row r="318" spans="1:2" ht="15">
      <c r="A318" t="s">
        <v>30</v>
      </c>
      <c r="B318" t="s">
        <v>31</v>
      </c>
    </row>
    <row r="319" spans="1:2" ht="15">
      <c r="A319" t="s">
        <v>32</v>
      </c>
      <c r="B319">
        <v>46.24192</v>
      </c>
    </row>
    <row r="320" spans="1:2" ht="15">
      <c r="A320" t="s">
        <v>33</v>
      </c>
      <c r="B320">
        <v>0.396288</v>
      </c>
    </row>
    <row r="321" spans="1:2" ht="15">
      <c r="A321" t="s">
        <v>34</v>
      </c>
      <c r="B321">
        <v>46.40954</v>
      </c>
    </row>
    <row r="322" spans="1:2" ht="15">
      <c r="A322" t="s">
        <v>35</v>
      </c>
      <c r="B322">
        <v>0.518135</v>
      </c>
    </row>
    <row r="323" spans="1:2" ht="15">
      <c r="A323" t="s">
        <v>36</v>
      </c>
      <c r="B323">
        <v>0.564967</v>
      </c>
    </row>
    <row r="324" spans="1:2" ht="15">
      <c r="A324" t="s">
        <v>29</v>
      </c>
      <c r="B324">
        <v>94.13085</v>
      </c>
    </row>
    <row r="326" ht="15">
      <c r="B326" t="s">
        <v>55</v>
      </c>
    </row>
    <row r="327" spans="1:21" ht="15">
      <c r="A327" t="s">
        <v>22</v>
      </c>
      <c r="B327">
        <v>30.38278</v>
      </c>
      <c r="C327">
        <v>0.44303</v>
      </c>
      <c r="D327">
        <v>1319</v>
      </c>
      <c r="E327">
        <v>31.83113</v>
      </c>
      <c r="F327">
        <v>15.46306</v>
      </c>
      <c r="G327">
        <v>1231.131</v>
      </c>
      <c r="H327">
        <v>20</v>
      </c>
      <c r="I327">
        <v>24523</v>
      </c>
      <c r="J327">
        <v>109.2601</v>
      </c>
      <c r="K327">
        <v>1193.732</v>
      </c>
      <c r="L327">
        <v>32.91843</v>
      </c>
      <c r="M327">
        <v>37.39946</v>
      </c>
      <c r="N327">
        <v>45.10671</v>
      </c>
      <c r="O327">
        <v>32.90357</v>
      </c>
      <c r="P327">
        <v>0.22012</v>
      </c>
      <c r="Q327">
        <v>0.142369</v>
      </c>
      <c r="R327">
        <v>1.121526</v>
      </c>
      <c r="S327">
        <v>1.859539</v>
      </c>
      <c r="T327">
        <v>0.999978</v>
      </c>
      <c r="U327">
        <v>10.9256</v>
      </c>
    </row>
    <row r="328" spans="1:21" ht="15">
      <c r="A328" t="s">
        <v>23</v>
      </c>
      <c r="G328">
        <v>1159.419</v>
      </c>
      <c r="H328">
        <v>20</v>
      </c>
      <c r="I328">
        <v>23100</v>
      </c>
      <c r="J328">
        <v>102.4497</v>
      </c>
      <c r="K328">
        <v>1119.324</v>
      </c>
      <c r="L328">
        <v>28.91693</v>
      </c>
      <c r="M328">
        <v>40.09482</v>
      </c>
      <c r="N328">
        <v>44.7066</v>
      </c>
      <c r="O328">
        <v>37.40462</v>
      </c>
      <c r="P328">
        <v>0.225727</v>
      </c>
      <c r="Q328">
        <v>0.145996</v>
      </c>
      <c r="U328">
        <v>10.9256</v>
      </c>
    </row>
    <row r="329" spans="1:21" ht="15">
      <c r="A329" t="s">
        <v>24</v>
      </c>
      <c r="B329">
        <v>0.361404</v>
      </c>
      <c r="C329">
        <v>0.042794</v>
      </c>
      <c r="D329">
        <v>412</v>
      </c>
      <c r="E329">
        <v>0.378632</v>
      </c>
      <c r="F329">
        <v>0.250839</v>
      </c>
      <c r="G329">
        <v>195.476</v>
      </c>
      <c r="H329">
        <v>20</v>
      </c>
      <c r="I329">
        <v>3907</v>
      </c>
      <c r="J329">
        <v>9.02422</v>
      </c>
      <c r="K329">
        <v>98.59502</v>
      </c>
      <c r="L329">
        <v>2.017692</v>
      </c>
      <c r="M329">
        <v>96.881</v>
      </c>
      <c r="N329">
        <v>93.82904</v>
      </c>
      <c r="O329">
        <v>99.93295</v>
      </c>
      <c r="P329">
        <v>0.011478</v>
      </c>
      <c r="Q329">
        <v>0.003536</v>
      </c>
      <c r="R329">
        <v>1.05414</v>
      </c>
      <c r="S329">
        <v>1.010238</v>
      </c>
      <c r="T329">
        <v>0.96032</v>
      </c>
      <c r="U329">
        <v>10.9256</v>
      </c>
    </row>
    <row r="330" spans="1:21" ht="15">
      <c r="A330" t="s">
        <v>25</v>
      </c>
      <c r="B330">
        <v>38.16093</v>
      </c>
      <c r="C330">
        <v>0.944279</v>
      </c>
      <c r="D330">
        <v>2123</v>
      </c>
      <c r="E330">
        <v>39.98006</v>
      </c>
      <c r="F330">
        <v>22.2561</v>
      </c>
      <c r="G330">
        <v>1395.093</v>
      </c>
      <c r="H330">
        <v>20</v>
      </c>
      <c r="I330">
        <v>27774</v>
      </c>
      <c r="J330">
        <v>123.7174</v>
      </c>
      <c r="K330">
        <v>1351.687</v>
      </c>
      <c r="L330">
        <v>32.14036</v>
      </c>
      <c r="M330">
        <v>43.40627</v>
      </c>
      <c r="N330">
        <v>47.60748</v>
      </c>
      <c r="O330">
        <v>39.20507</v>
      </c>
      <c r="P330">
        <v>0.486786</v>
      </c>
      <c r="Q330">
        <v>0.365083</v>
      </c>
      <c r="R330">
        <v>1.083192</v>
      </c>
      <c r="S330">
        <v>0.998838</v>
      </c>
      <c r="T330">
        <v>0.964875</v>
      </c>
      <c r="U330">
        <v>10.9256</v>
      </c>
    </row>
    <row r="331" spans="1:21" ht="15">
      <c r="A331" t="s">
        <v>26</v>
      </c>
      <c r="B331">
        <v>0.570211</v>
      </c>
      <c r="C331">
        <v>0.096581</v>
      </c>
      <c r="D331">
        <v>885</v>
      </c>
      <c r="E331">
        <v>0.597393</v>
      </c>
      <c r="F331">
        <v>0.389324</v>
      </c>
      <c r="G331">
        <v>55.6102</v>
      </c>
      <c r="H331">
        <v>20</v>
      </c>
      <c r="I331">
        <v>1112</v>
      </c>
      <c r="J331">
        <v>3.469756</v>
      </c>
      <c r="K331">
        <v>37.90917</v>
      </c>
      <c r="L331">
        <v>3.141636</v>
      </c>
      <c r="M331">
        <v>17.70103</v>
      </c>
      <c r="N331">
        <v>0</v>
      </c>
      <c r="O331">
        <v>17.70103</v>
      </c>
      <c r="P331">
        <v>0.01245</v>
      </c>
      <c r="Q331">
        <v>0.00584</v>
      </c>
      <c r="R331">
        <v>1.036992</v>
      </c>
      <c r="S331">
        <v>1.005716</v>
      </c>
      <c r="T331">
        <v>0.936446</v>
      </c>
      <c r="U331">
        <v>10.9256</v>
      </c>
    </row>
    <row r="332" spans="1:21" ht="15">
      <c r="A332" t="s">
        <v>27</v>
      </c>
      <c r="B332">
        <v>0.127862</v>
      </c>
      <c r="C332">
        <v>0.077774</v>
      </c>
      <c r="D332">
        <v>845</v>
      </c>
      <c r="E332">
        <v>0.133957</v>
      </c>
      <c r="F332">
        <v>0.043372</v>
      </c>
      <c r="G332">
        <v>20.6014</v>
      </c>
      <c r="H332">
        <v>20</v>
      </c>
      <c r="I332">
        <v>412</v>
      </c>
      <c r="J332">
        <v>0.595001</v>
      </c>
      <c r="K332">
        <v>6.500744</v>
      </c>
      <c r="L332">
        <v>1.461024</v>
      </c>
      <c r="M332">
        <v>14.10066</v>
      </c>
      <c r="N332">
        <v>14.20067</v>
      </c>
      <c r="O332">
        <v>14.00065</v>
      </c>
      <c r="P332">
        <v>0.001003</v>
      </c>
      <c r="Q332">
        <v>0.001003</v>
      </c>
      <c r="R332">
        <v>1.21631</v>
      </c>
      <c r="S332">
        <v>1.050011</v>
      </c>
      <c r="T332">
        <v>0.998582</v>
      </c>
      <c r="U332">
        <v>10.9256</v>
      </c>
    </row>
    <row r="333" spans="1:6" ht="15">
      <c r="A333" t="s">
        <v>28</v>
      </c>
      <c r="B333">
        <v>25.84669</v>
      </c>
      <c r="E333">
        <v>27.07881</v>
      </c>
      <c r="F333">
        <v>61.5973</v>
      </c>
    </row>
    <row r="334" spans="1:6" ht="15">
      <c r="A334" t="s">
        <v>29</v>
      </c>
      <c r="B334">
        <v>95.44989</v>
      </c>
      <c r="E334">
        <v>99.99998</v>
      </c>
      <c r="F334">
        <v>99.99999</v>
      </c>
    </row>
    <row r="335" spans="1:2" ht="15">
      <c r="A335" t="s">
        <v>30</v>
      </c>
      <c r="B335" t="s">
        <v>31</v>
      </c>
    </row>
    <row r="336" spans="1:2" ht="15">
      <c r="A336" t="s">
        <v>32</v>
      </c>
      <c r="B336">
        <v>46.60383</v>
      </c>
    </row>
    <row r="337" spans="1:2" ht="15">
      <c r="A337" t="s">
        <v>33</v>
      </c>
      <c r="B337">
        <v>0.466658</v>
      </c>
    </row>
    <row r="338" spans="1:2" ht="15">
      <c r="A338" t="s">
        <v>34</v>
      </c>
      <c r="B338">
        <v>47.49976</v>
      </c>
    </row>
    <row r="339" spans="1:2" ht="15">
      <c r="A339" t="s">
        <v>35</v>
      </c>
      <c r="B339">
        <v>0.733574</v>
      </c>
    </row>
    <row r="340" spans="1:2" ht="15">
      <c r="A340" t="s">
        <v>36</v>
      </c>
      <c r="B340">
        <v>0.146062</v>
      </c>
    </row>
    <row r="341" spans="1:2" ht="15">
      <c r="A341" t="s">
        <v>29</v>
      </c>
      <c r="B341">
        <v>95.44987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1"/>
  <sheetViews>
    <sheetView zoomScalePageLayoutView="0" workbookViewId="0" topLeftCell="A1">
      <selection activeCell="J29" sqref="J29"/>
    </sheetView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  <row r="5" ht="15">
      <c r="A5" t="s">
        <v>90</v>
      </c>
    </row>
    <row r="6" ht="15">
      <c r="A6" t="s">
        <v>91</v>
      </c>
    </row>
    <row r="7" ht="15">
      <c r="A7" t="s">
        <v>92</v>
      </c>
    </row>
    <row r="8" ht="15">
      <c r="A8" t="s">
        <v>93</v>
      </c>
    </row>
    <row r="9" ht="15">
      <c r="A9" t="s">
        <v>94</v>
      </c>
    </row>
    <row r="10" ht="15">
      <c r="A10" t="s">
        <v>95</v>
      </c>
    </row>
    <row r="11" ht="15">
      <c r="A11" t="s">
        <v>96</v>
      </c>
    </row>
    <row r="12" ht="15">
      <c r="A12" t="s">
        <v>97</v>
      </c>
    </row>
    <row r="13" spans="1:2" ht="15">
      <c r="A13" t="s">
        <v>98</v>
      </c>
      <c r="B13" t="s">
        <v>56</v>
      </c>
    </row>
    <row r="14" spans="1:14" ht="15">
      <c r="A14" t="s">
        <v>99</v>
      </c>
      <c r="B14" t="s">
        <v>100</v>
      </c>
      <c r="C14" t="s">
        <v>101</v>
      </c>
      <c r="D14" t="s">
        <v>102</v>
      </c>
      <c r="E14" t="s">
        <v>103</v>
      </c>
      <c r="F14" t="s">
        <v>104</v>
      </c>
      <c r="G14" t="s">
        <v>105</v>
      </c>
      <c r="H14" t="s">
        <v>106</v>
      </c>
      <c r="I14" t="s">
        <v>107</v>
      </c>
      <c r="J14" t="s">
        <v>108</v>
      </c>
      <c r="K14" t="s">
        <v>109</v>
      </c>
      <c r="L14" t="s">
        <v>110</v>
      </c>
      <c r="M14" t="s">
        <v>111</v>
      </c>
      <c r="N14" t="s">
        <v>56</v>
      </c>
    </row>
    <row r="15" spans="1:16" ht="15">
      <c r="A15" t="s">
        <v>112</v>
      </c>
      <c r="B15" t="s">
        <v>113</v>
      </c>
      <c r="D15" t="s">
        <v>114</v>
      </c>
      <c r="E15">
        <v>37626</v>
      </c>
      <c r="G15">
        <v>-600</v>
      </c>
      <c r="H15">
        <v>350</v>
      </c>
      <c r="I15" t="s">
        <v>115</v>
      </c>
      <c r="J15">
        <v>1279</v>
      </c>
      <c r="K15">
        <v>2821</v>
      </c>
      <c r="L15">
        <v>3</v>
      </c>
      <c r="M15">
        <v>823</v>
      </c>
      <c r="N15">
        <v>4000</v>
      </c>
      <c r="O15" t="s">
        <v>116</v>
      </c>
      <c r="P15" t="s">
        <v>56</v>
      </c>
    </row>
    <row r="16" spans="1:16" ht="15">
      <c r="A16" t="s">
        <v>117</v>
      </c>
      <c r="B16" t="s">
        <v>113</v>
      </c>
      <c r="D16" t="s">
        <v>114</v>
      </c>
      <c r="E16">
        <v>37649</v>
      </c>
      <c r="G16">
        <v>-600</v>
      </c>
      <c r="H16">
        <v>350</v>
      </c>
      <c r="I16" t="s">
        <v>115</v>
      </c>
      <c r="J16">
        <v>1279</v>
      </c>
      <c r="K16">
        <v>2837</v>
      </c>
      <c r="L16">
        <v>3</v>
      </c>
      <c r="M16">
        <v>873</v>
      </c>
      <c r="N16">
        <v>4000</v>
      </c>
      <c r="O16" t="s">
        <v>116</v>
      </c>
      <c r="P16" t="s">
        <v>56</v>
      </c>
    </row>
    <row r="17" spans="1:16" ht="15">
      <c r="A17" t="s">
        <v>118</v>
      </c>
      <c r="B17" t="s">
        <v>119</v>
      </c>
      <c r="D17" t="s">
        <v>120</v>
      </c>
      <c r="E17">
        <v>24027</v>
      </c>
      <c r="G17">
        <v>-600</v>
      </c>
      <c r="H17">
        <v>600</v>
      </c>
      <c r="I17" t="s">
        <v>115</v>
      </c>
      <c r="J17">
        <v>1822</v>
      </c>
      <c r="K17">
        <v>902</v>
      </c>
      <c r="L17">
        <v>3</v>
      </c>
      <c r="M17">
        <v>523</v>
      </c>
      <c r="N17">
        <v>4000</v>
      </c>
      <c r="O17" t="s">
        <v>116</v>
      </c>
      <c r="P17" t="s">
        <v>56</v>
      </c>
    </row>
    <row r="18" spans="1:16" ht="15">
      <c r="A18" t="s">
        <v>121</v>
      </c>
      <c r="B18" t="s">
        <v>122</v>
      </c>
      <c r="D18" t="s">
        <v>123</v>
      </c>
      <c r="E18">
        <v>35620</v>
      </c>
      <c r="G18">
        <v>-500</v>
      </c>
      <c r="H18">
        <v>500</v>
      </c>
      <c r="I18" t="s">
        <v>115</v>
      </c>
      <c r="J18">
        <v>1830</v>
      </c>
      <c r="K18">
        <v>434</v>
      </c>
      <c r="L18">
        <v>3</v>
      </c>
      <c r="M18">
        <v>500</v>
      </c>
      <c r="N18">
        <v>4000</v>
      </c>
      <c r="O18" t="s">
        <v>116</v>
      </c>
      <c r="P18" t="s">
        <v>56</v>
      </c>
    </row>
    <row r="19" spans="1:16" ht="15">
      <c r="A19" t="s">
        <v>121</v>
      </c>
      <c r="B19" t="s">
        <v>124</v>
      </c>
      <c r="D19" t="s">
        <v>123</v>
      </c>
      <c r="E19">
        <v>48080</v>
      </c>
      <c r="G19" t="s">
        <v>115</v>
      </c>
      <c r="H19">
        <v>500</v>
      </c>
      <c r="I19">
        <v>1</v>
      </c>
      <c r="J19">
        <v>1829</v>
      </c>
      <c r="K19">
        <v>426</v>
      </c>
      <c r="L19">
        <v>3</v>
      </c>
      <c r="M19">
        <v>500</v>
      </c>
      <c r="N19">
        <v>4000</v>
      </c>
      <c r="O19" t="s">
        <v>116</v>
      </c>
      <c r="P19" t="s">
        <v>56</v>
      </c>
    </row>
    <row r="20" spans="1:16" ht="15">
      <c r="A20" t="s">
        <v>125</v>
      </c>
      <c r="B20" t="s">
        <v>126</v>
      </c>
      <c r="D20" t="s">
        <v>120</v>
      </c>
      <c r="E20">
        <v>45207</v>
      </c>
      <c r="G20">
        <v>-550</v>
      </c>
      <c r="H20">
        <v>550</v>
      </c>
      <c r="I20" t="s">
        <v>115</v>
      </c>
      <c r="J20">
        <v>1845</v>
      </c>
      <c r="K20">
        <v>968</v>
      </c>
      <c r="L20">
        <v>3</v>
      </c>
      <c r="M20">
        <v>523</v>
      </c>
      <c r="N20">
        <v>4000</v>
      </c>
      <c r="O20" t="s">
        <v>116</v>
      </c>
      <c r="P20" t="s">
        <v>56</v>
      </c>
    </row>
    <row r="21" ht="15">
      <c r="A21" t="s">
        <v>127</v>
      </c>
    </row>
    <row r="22" ht="15">
      <c r="A22" t="s">
        <v>128</v>
      </c>
    </row>
    <row r="23" ht="15">
      <c r="A23" t="s">
        <v>129</v>
      </c>
    </row>
    <row r="24" ht="15">
      <c r="A24" t="s">
        <v>130</v>
      </c>
    </row>
    <row r="25" ht="15">
      <c r="A25" t="s">
        <v>131</v>
      </c>
    </row>
    <row r="26" ht="15">
      <c r="A26" t="s">
        <v>132</v>
      </c>
    </row>
    <row r="27" ht="15">
      <c r="A27" t="s">
        <v>133</v>
      </c>
    </row>
    <row r="28" ht="15">
      <c r="A28" t="s">
        <v>134</v>
      </c>
    </row>
    <row r="29" ht="15">
      <c r="A29" t="s">
        <v>135</v>
      </c>
    </row>
    <row r="30" ht="15">
      <c r="A30" t="s">
        <v>136</v>
      </c>
    </row>
    <row r="31" ht="15">
      <c r="A31" t="s">
        <v>137</v>
      </c>
    </row>
    <row r="32" ht="15">
      <c r="A32" t="s">
        <v>138</v>
      </c>
    </row>
    <row r="33" ht="15">
      <c r="A33" t="s">
        <v>139</v>
      </c>
    </row>
    <row r="34" ht="15">
      <c r="A34" t="s">
        <v>140</v>
      </c>
    </row>
    <row r="35" ht="15">
      <c r="A35" t="s">
        <v>141</v>
      </c>
    </row>
    <row r="36" ht="15">
      <c r="A36" t="s">
        <v>142</v>
      </c>
    </row>
    <row r="37" ht="15">
      <c r="A37" t="s">
        <v>143</v>
      </c>
    </row>
    <row r="38" ht="15">
      <c r="A38" t="s">
        <v>144</v>
      </c>
    </row>
    <row r="39" ht="15">
      <c r="A39" t="s">
        <v>145</v>
      </c>
    </row>
    <row r="40" ht="15">
      <c r="A40" t="s">
        <v>146</v>
      </c>
    </row>
    <row r="41" ht="15">
      <c r="A41" t="s">
        <v>147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SX</dc:creator>
  <cp:keywords/>
  <dc:description/>
  <cp:lastModifiedBy>yang</cp:lastModifiedBy>
  <dcterms:created xsi:type="dcterms:W3CDTF">2013-12-26T16:02:58Z</dcterms:created>
  <dcterms:modified xsi:type="dcterms:W3CDTF">2014-03-24T20:33:53Z</dcterms:modified>
  <cp:category/>
  <cp:version/>
  <cp:contentType/>
  <cp:contentStatus/>
</cp:coreProperties>
</file>