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324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<sst xmlns="http://schemas.openxmlformats.org/spreadsheetml/2006/main" count="72" uniqueCount="57">
  <si>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</si>
  <si>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</si>
  <si>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</si>
  <si>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</si>
  <si>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</si>
  <si>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</si>
  <si>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</si>
  <si>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</si>
  <si>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</si>
  <si>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</si>
  <si>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</si>
  <si>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</si>
  <si>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Ox</t>
  </si>
  <si>
    <t>Wt</t>
  </si>
  <si>
    <t>Percents</t>
  </si>
  <si>
    <t>Average</t>
  </si>
  <si>
    <t>Standard</t>
  </si>
  <si>
    <t>Dev</t>
  </si>
  <si>
    <t>TiO2</t>
  </si>
  <si>
    <t>Cr2O3</t>
  </si>
  <si>
    <t>MnO</t>
  </si>
  <si>
    <t>FeO</t>
  </si>
  <si>
    <t>ZnO</t>
  </si>
  <si>
    <t>Totals</t>
  </si>
  <si>
    <t>Cation</t>
  </si>
  <si>
    <t>Numbers</t>
  </si>
  <si>
    <t>Normalized</t>
  </si>
  <si>
    <t>to</t>
  </si>
  <si>
    <t>O</t>
  </si>
  <si>
    <t>Ti</t>
  </si>
  <si>
    <t>Cr</t>
  </si>
  <si>
    <t>Mn</t>
  </si>
  <si>
    <t>Fe</t>
  </si>
  <si>
    <t>Zn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</si>
  <si>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</si>
  <si>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</si>
  <si>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</si>
  <si>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</si>
  <si>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</si>
  <si>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</si>
  <si>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</si>
  <si>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</si>
  <si>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</si>
  <si>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</si>
  <si>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rutile1</t>
  </si>
  <si>
    <t>chrom-s</t>
  </si>
  <si>
    <t>rhod-791</t>
  </si>
  <si>
    <t>LIF</t>
  </si>
  <si>
    <t>fayalite</t>
  </si>
  <si>
    <t>willemit2</t>
  </si>
  <si>
    <r>
      <t>Zn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</si>
  <si>
    <t>not present in the wds scan; not in totals</t>
  </si>
  <si>
    <t>average</t>
  </si>
  <si>
    <t>stdev</t>
  </si>
  <si>
    <t>ideal</t>
  </si>
  <si>
    <t>measured</t>
  </si>
  <si>
    <t>zincite R060027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</si>
</sst>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T22" sqref="T22"/>
    </sheetView>
  </sheetViews>
  <sheetFormatPr defaultColWidth="9.00390625" defaultRowHeight="13.5"/>
  <cols>
    <col min="1" max="16384" width="5.25390625" style="1" customWidth="1"/>
  </cols>
  <sheetData>
    <row r="1" spans="2:3" ht="15.75">
      <c r="B1" s="6" t="s">
        <v>56</v>
      </c>
      <c r="C1" s="6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52</v>
      </c>
      <c r="P3" s="1" t="s">
        <v>53</v>
      </c>
    </row>
    <row r="4" spans="1:18" ht="12.75">
      <c r="A4" s="1" t="s">
        <v>22</v>
      </c>
      <c r="B4" s="2">
        <v>98.55</v>
      </c>
      <c r="C4" s="2">
        <v>99.25</v>
      </c>
      <c r="D4" s="2">
        <v>99.55</v>
      </c>
      <c r="E4" s="2">
        <v>99.18</v>
      </c>
      <c r="F4" s="2">
        <v>99.58</v>
      </c>
      <c r="G4" s="2">
        <v>98.89</v>
      </c>
      <c r="H4" s="2">
        <v>99.42</v>
      </c>
      <c r="I4" s="2">
        <v>99.23</v>
      </c>
      <c r="J4" s="2">
        <v>98.78</v>
      </c>
      <c r="K4" s="2">
        <v>99.14</v>
      </c>
      <c r="L4" s="2">
        <v>99.05</v>
      </c>
      <c r="M4" s="2">
        <v>99.33</v>
      </c>
      <c r="N4" s="2"/>
      <c r="O4" s="2">
        <f>AVERAGE(B4:M4)</f>
        <v>99.16249999999998</v>
      </c>
      <c r="P4" s="2">
        <f>STDEV(B4:M4)</f>
        <v>0.3075157054448882</v>
      </c>
      <c r="Q4" s="2"/>
      <c r="R4" s="2"/>
    </row>
    <row r="5" spans="1:18" s="4" customFormat="1" ht="12.75">
      <c r="A5" s="4" t="s">
        <v>18</v>
      </c>
      <c r="B5" s="5">
        <v>0.03</v>
      </c>
      <c r="C5" s="5">
        <v>0.03</v>
      </c>
      <c r="D5" s="5">
        <v>0.04</v>
      </c>
      <c r="E5" s="5">
        <v>0.01</v>
      </c>
      <c r="F5" s="5">
        <v>0.01</v>
      </c>
      <c r="G5" s="5">
        <v>0.01</v>
      </c>
      <c r="H5" s="5">
        <v>0</v>
      </c>
      <c r="I5" s="5">
        <v>0.02</v>
      </c>
      <c r="J5" s="5">
        <v>0</v>
      </c>
      <c r="K5" s="5">
        <v>0</v>
      </c>
      <c r="L5" s="5">
        <v>0</v>
      </c>
      <c r="M5" s="5">
        <v>0.01</v>
      </c>
      <c r="N5" s="5"/>
      <c r="O5" s="2">
        <f aca="true" t="shared" si="0" ref="O5:O13">AVERAGE(B5:M5)</f>
        <v>0.013333333333333334</v>
      </c>
      <c r="P5" s="2">
        <f aca="true" t="shared" si="1" ref="P5:P13">STDEV(B5:M5)</f>
        <v>0.013706888336846837</v>
      </c>
      <c r="Q5" s="5" t="s">
        <v>51</v>
      </c>
      <c r="R5" s="5"/>
    </row>
    <row r="6" spans="1:18" s="4" customFormat="1" ht="12.75">
      <c r="A6" s="4" t="s">
        <v>19</v>
      </c>
      <c r="B6" s="5">
        <v>0</v>
      </c>
      <c r="C6" s="5">
        <v>0.01</v>
      </c>
      <c r="D6" s="5">
        <v>0</v>
      </c>
      <c r="E6" s="5">
        <v>0</v>
      </c>
      <c r="F6" s="5">
        <v>0.01</v>
      </c>
      <c r="G6" s="5">
        <v>0.06</v>
      </c>
      <c r="H6" s="5">
        <v>0</v>
      </c>
      <c r="I6" s="5">
        <v>0.01</v>
      </c>
      <c r="J6" s="5">
        <v>0</v>
      </c>
      <c r="K6" s="5">
        <v>0</v>
      </c>
      <c r="L6" s="5">
        <v>0</v>
      </c>
      <c r="M6" s="5">
        <v>0</v>
      </c>
      <c r="N6" s="5"/>
      <c r="O6" s="2">
        <f t="shared" si="0"/>
        <v>0.0075</v>
      </c>
      <c r="P6" s="2">
        <f t="shared" si="1"/>
        <v>0.01712255291076124</v>
      </c>
      <c r="Q6" s="5" t="s">
        <v>51</v>
      </c>
      <c r="R6" s="5"/>
    </row>
    <row r="7" spans="1:18" s="4" customFormat="1" ht="12.75">
      <c r="A7" s="4" t="s">
        <v>20</v>
      </c>
      <c r="B7" s="5">
        <v>0.03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0.02</v>
      </c>
      <c r="I7" s="5">
        <v>0.02</v>
      </c>
      <c r="J7" s="5">
        <v>0.03</v>
      </c>
      <c r="K7" s="5">
        <v>0</v>
      </c>
      <c r="L7" s="5">
        <v>0</v>
      </c>
      <c r="M7" s="5">
        <v>0</v>
      </c>
      <c r="N7" s="5"/>
      <c r="O7" s="2">
        <f t="shared" si="0"/>
        <v>0.008333333333333333</v>
      </c>
      <c r="P7" s="2">
        <f t="shared" si="1"/>
        <v>0.012673044646258473</v>
      </c>
      <c r="Q7" s="5" t="s">
        <v>51</v>
      </c>
      <c r="R7" s="5"/>
    </row>
    <row r="8" spans="1:18" s="4" customFormat="1" ht="12.75">
      <c r="A8" s="4" t="s">
        <v>21</v>
      </c>
      <c r="B8" s="5">
        <v>0</v>
      </c>
      <c r="C8" s="5">
        <v>0</v>
      </c>
      <c r="D8" s="5">
        <v>0</v>
      </c>
      <c r="E8" s="5">
        <v>0.01</v>
      </c>
      <c r="F8" s="5">
        <v>0.02</v>
      </c>
      <c r="G8" s="5">
        <v>0</v>
      </c>
      <c r="H8" s="5">
        <v>0</v>
      </c>
      <c r="I8" s="5">
        <v>0</v>
      </c>
      <c r="J8" s="5">
        <v>0</v>
      </c>
      <c r="K8" s="5">
        <v>0.05</v>
      </c>
      <c r="L8" s="5">
        <v>0</v>
      </c>
      <c r="M8" s="5">
        <v>0</v>
      </c>
      <c r="N8" s="5"/>
      <c r="O8" s="2">
        <f t="shared" si="0"/>
        <v>0.006666666666666667</v>
      </c>
      <c r="P8" s="2">
        <f t="shared" si="1"/>
        <v>0.014974726182552531</v>
      </c>
      <c r="Q8" s="5" t="s">
        <v>51</v>
      </c>
      <c r="R8" s="5"/>
    </row>
    <row r="9" spans="1:18" ht="12.75">
      <c r="A9" s="1" t="s">
        <v>23</v>
      </c>
      <c r="B9" s="2">
        <f>B4</f>
        <v>98.55</v>
      </c>
      <c r="C9" s="2">
        <f aca="true" t="shared" si="2" ref="C9:M9">C4</f>
        <v>99.25</v>
      </c>
      <c r="D9" s="2">
        <f t="shared" si="2"/>
        <v>99.55</v>
      </c>
      <c r="E9" s="2">
        <f t="shared" si="2"/>
        <v>99.18</v>
      </c>
      <c r="F9" s="2">
        <f t="shared" si="2"/>
        <v>99.58</v>
      </c>
      <c r="G9" s="2">
        <f t="shared" si="2"/>
        <v>98.89</v>
      </c>
      <c r="H9" s="2">
        <f t="shared" si="2"/>
        <v>99.42</v>
      </c>
      <c r="I9" s="2">
        <f t="shared" si="2"/>
        <v>99.23</v>
      </c>
      <c r="J9" s="2">
        <f t="shared" si="2"/>
        <v>98.78</v>
      </c>
      <c r="K9" s="2">
        <f t="shared" si="2"/>
        <v>99.14</v>
      </c>
      <c r="L9" s="2">
        <f t="shared" si="2"/>
        <v>99.05</v>
      </c>
      <c r="M9" s="2">
        <f t="shared" si="2"/>
        <v>99.33</v>
      </c>
      <c r="N9" s="2"/>
      <c r="O9" s="2">
        <f t="shared" si="0"/>
        <v>99.16249999999998</v>
      </c>
      <c r="P9" s="2">
        <f t="shared" si="1"/>
        <v>0.3075157054448882</v>
      </c>
      <c r="Q9" s="2"/>
      <c r="R9" s="2"/>
    </row>
    <row r="10" spans="2:18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" t="s">
        <v>24</v>
      </c>
      <c r="B11" s="2" t="s">
        <v>25</v>
      </c>
      <c r="C11" s="2" t="s">
        <v>26</v>
      </c>
      <c r="D11" s="2" t="s">
        <v>27</v>
      </c>
      <c r="E11" s="2">
        <v>1</v>
      </c>
      <c r="F11" s="2" t="s">
        <v>28</v>
      </c>
      <c r="G11" s="2"/>
      <c r="H11" s="2"/>
      <c r="I11" s="2"/>
      <c r="J11" s="2"/>
      <c r="K11" s="2"/>
      <c r="L11" s="2"/>
      <c r="M11" s="2"/>
      <c r="N11" s="2"/>
      <c r="O11" s="1" t="s">
        <v>52</v>
      </c>
      <c r="P11" s="1" t="s">
        <v>53</v>
      </c>
      <c r="Q11" s="2"/>
      <c r="R11" s="2"/>
    </row>
    <row r="12" spans="1:18" ht="12.75">
      <c r="A12" s="1" t="s">
        <v>33</v>
      </c>
      <c r="B12" s="2">
        <v>0.999</v>
      </c>
      <c r="C12" s="2">
        <v>0.999</v>
      </c>
      <c r="D12" s="2">
        <v>0.999</v>
      </c>
      <c r="E12" s="2">
        <v>1</v>
      </c>
      <c r="F12" s="2">
        <v>0.999</v>
      </c>
      <c r="G12" s="2">
        <v>0.999</v>
      </c>
      <c r="H12" s="2">
        <v>1</v>
      </c>
      <c r="I12" s="2">
        <v>0.999</v>
      </c>
      <c r="J12" s="2">
        <v>1</v>
      </c>
      <c r="K12" s="2">
        <v>0.999</v>
      </c>
      <c r="L12" s="2">
        <v>1</v>
      </c>
      <c r="M12" s="2">
        <v>1</v>
      </c>
      <c r="N12" s="2"/>
      <c r="O12" s="2">
        <f t="shared" si="0"/>
        <v>0.9994166666666667</v>
      </c>
      <c r="P12" s="2">
        <f t="shared" si="1"/>
        <v>0.0005149286506784283</v>
      </c>
      <c r="Q12" s="2"/>
      <c r="R12" s="2"/>
    </row>
    <row r="13" spans="1:18" ht="12.75">
      <c r="A13" s="1" t="s">
        <v>23</v>
      </c>
      <c r="B13" s="2">
        <v>1</v>
      </c>
      <c r="C13" s="2">
        <v>0.999</v>
      </c>
      <c r="D13" s="2">
        <v>0.999</v>
      </c>
      <c r="E13" s="2">
        <v>1</v>
      </c>
      <c r="F13" s="2">
        <v>1</v>
      </c>
      <c r="G13" s="2">
        <v>0.999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/>
      <c r="O13" s="2">
        <f t="shared" si="0"/>
        <v>0.99975</v>
      </c>
      <c r="P13" s="2">
        <f t="shared" si="1"/>
        <v>0.00045226701683130497</v>
      </c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4" ht="18.75">
      <c r="B15" s="2"/>
      <c r="C15" s="2" t="s">
        <v>54</v>
      </c>
      <c r="D15" s="2"/>
      <c r="E15" s="2"/>
      <c r="F15" s="3" t="s">
        <v>22</v>
      </c>
      <c r="G15" s="2"/>
      <c r="H15" s="2"/>
      <c r="I15" s="2"/>
      <c r="J15" s="2"/>
      <c r="K15" s="2"/>
      <c r="L15" s="2"/>
      <c r="M15" s="2"/>
      <c r="N15" s="2"/>
    </row>
    <row r="16" spans="2:14" ht="20.25">
      <c r="B16" s="2"/>
      <c r="C16" s="2" t="s">
        <v>55</v>
      </c>
      <c r="D16" s="2"/>
      <c r="E16" s="2"/>
      <c r="F16" s="3" t="s">
        <v>50</v>
      </c>
      <c r="G16" s="2"/>
      <c r="H16" s="2"/>
      <c r="I16" s="2"/>
      <c r="J16" s="2"/>
      <c r="K16" s="2"/>
      <c r="L16" s="2"/>
      <c r="M16" s="2"/>
      <c r="N16" s="2"/>
    </row>
    <row r="17" spans="2:18" ht="18.75"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</row>
    <row r="18" spans="1:8" ht="12.75">
      <c r="A18" s="1" t="s">
        <v>34</v>
      </c>
      <c r="B18" s="1" t="s">
        <v>35</v>
      </c>
      <c r="C18" s="1" t="s">
        <v>36</v>
      </c>
      <c r="D18" s="1" t="s">
        <v>37</v>
      </c>
      <c r="E18" s="1" t="s">
        <v>38</v>
      </c>
      <c r="F18" s="1" t="s">
        <v>39</v>
      </c>
      <c r="G18" s="1" t="s">
        <v>40</v>
      </c>
      <c r="H18" s="1" t="s">
        <v>41</v>
      </c>
    </row>
    <row r="19" spans="1:8" ht="12.75">
      <c r="A19" s="1" t="s">
        <v>42</v>
      </c>
      <c r="B19" s="1" t="s">
        <v>29</v>
      </c>
      <c r="C19" s="1" t="s">
        <v>43</v>
      </c>
      <c r="D19" s="1">
        <v>20</v>
      </c>
      <c r="E19" s="1">
        <v>10</v>
      </c>
      <c r="F19" s="1">
        <v>600</v>
      </c>
      <c r="G19" s="1">
        <v>-600</v>
      </c>
      <c r="H19" s="1" t="s">
        <v>44</v>
      </c>
    </row>
    <row r="20" spans="1:8" ht="12.75">
      <c r="A20" s="1" t="s">
        <v>42</v>
      </c>
      <c r="B20" s="1" t="s">
        <v>30</v>
      </c>
      <c r="C20" s="1" t="s">
        <v>43</v>
      </c>
      <c r="D20" s="1">
        <v>20</v>
      </c>
      <c r="E20" s="1">
        <v>10</v>
      </c>
      <c r="F20" s="1">
        <v>600</v>
      </c>
      <c r="G20" s="1">
        <v>-600</v>
      </c>
      <c r="H20" s="1" t="s">
        <v>45</v>
      </c>
    </row>
    <row r="21" spans="1:8" ht="12.75">
      <c r="A21" s="1" t="s">
        <v>42</v>
      </c>
      <c r="B21" s="1" t="s">
        <v>31</v>
      </c>
      <c r="C21" s="1" t="s">
        <v>43</v>
      </c>
      <c r="D21" s="1">
        <v>20</v>
      </c>
      <c r="E21" s="1">
        <v>10</v>
      </c>
      <c r="F21" s="1">
        <v>600</v>
      </c>
      <c r="G21" s="1">
        <v>-600</v>
      </c>
      <c r="H21" s="1" t="s">
        <v>46</v>
      </c>
    </row>
    <row r="22" spans="1:8" ht="12.75">
      <c r="A22" s="1" t="s">
        <v>47</v>
      </c>
      <c r="B22" s="1" t="s">
        <v>32</v>
      </c>
      <c r="C22" s="1" t="s">
        <v>43</v>
      </c>
      <c r="D22" s="1">
        <v>20</v>
      </c>
      <c r="E22" s="1">
        <v>10</v>
      </c>
      <c r="F22" s="1">
        <v>300</v>
      </c>
      <c r="G22" s="1">
        <v>-300</v>
      </c>
      <c r="H22" s="1" t="s">
        <v>48</v>
      </c>
    </row>
    <row r="23" spans="1:8" ht="12.75">
      <c r="A23" s="1" t="s">
        <v>47</v>
      </c>
      <c r="B23" s="1" t="s">
        <v>33</v>
      </c>
      <c r="C23" s="1" t="s">
        <v>43</v>
      </c>
      <c r="D23" s="1">
        <v>20</v>
      </c>
      <c r="E23" s="1">
        <v>10</v>
      </c>
      <c r="F23" s="1">
        <v>500</v>
      </c>
      <c r="G23" s="1">
        <v>-500</v>
      </c>
      <c r="H23" s="1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2007-04-26T21:25:13Z</dcterms:created>
  <dcterms:modified xsi:type="dcterms:W3CDTF">2008-06-04T02:42:18Z</dcterms:modified>
  <cp:category/>
  <cp:version/>
  <cp:contentType/>
  <cp:contentStatus/>
</cp:coreProperties>
</file>