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72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<sst xmlns="http://schemas.openxmlformats.org/spreadsheetml/2006/main" count="91" uniqueCount="71">
  <si>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adamite50583</t>
  </si>
  <si>
    <t>#1</t>
  </si>
  <si>
    <t>#2</t>
  </si>
  <si>
    <t>#3</t>
  </si>
  <si>
    <t>#4</t>
  </si>
  <si>
    <t>#5</t>
  </si>
  <si>
    <t>Ox</t>
  </si>
  <si>
    <t>Wt</t>
  </si>
  <si>
    <t>Percents</t>
  </si>
  <si>
    <t>Average</t>
  </si>
  <si>
    <t>Standard</t>
  </si>
  <si>
    <t>Dev</t>
  </si>
  <si>
    <t>SiO2</t>
  </si>
  <si>
    <t>P2O5</t>
  </si>
  <si>
    <t>CuO</t>
  </si>
  <si>
    <t>ZnO</t>
  </si>
  <si>
    <t>As2O5</t>
  </si>
  <si>
    <t>Totals</t>
  </si>
  <si>
    <t>Cation</t>
  </si>
  <si>
    <t>Numbers</t>
  </si>
  <si>
    <t>Normalized</t>
  </si>
  <si>
    <t>to</t>
  </si>
  <si>
    <t>O</t>
  </si>
  <si>
    <t>Si</t>
  </si>
  <si>
    <t>P</t>
  </si>
  <si>
    <t>Cu</t>
  </si>
  <si>
    <t>Zn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</si>
  <si>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</si>
  <si>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</si>
  <si>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</si>
  <si>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</si>
  <si>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</si>
  <si>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</si>
  <si>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</si>
  <si>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</si>
  <si>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</si>
  <si>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</si>
  <si>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</si>
  <si>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</si>
  <si>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La</t>
  </si>
  <si>
    <t>as</t>
  </si>
  <si>
    <t>PET</t>
  </si>
  <si>
    <t>apatite</t>
  </si>
  <si>
    <t>LIF</t>
  </si>
  <si>
    <t>chalcopy</t>
  </si>
  <si>
    <t>zn_2</t>
  </si>
  <si>
    <r>
      <t>Zn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</si>
  <si>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 xml:space="preserve"> </t>
  </si>
  <si>
    <t>WDS scan: Cu As Zn  &lt; Si</t>
  </si>
  <si>
    <r>
      <t>(Zn</t>
    </r>
    <r>
      <rPr>
        <vertAlign val="subscript"/>
        <sz val="14"/>
        <rFont val="Times New Roman"/>
        <family val="1"/>
      </rPr>
      <t>1.04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</si>
  <si>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trace amount of Si (from silicate impurities?)</t>
  </si>
  <si>
    <t>CNISF*</t>
  </si>
  <si>
    <t>ACN</t>
  </si>
  <si>
    <t>stdev</t>
  </si>
  <si>
    <t>average</t>
  </si>
  <si>
    <t>Ideal Chemistry:</t>
  </si>
  <si>
    <t>Calculated Chemistry:</t>
  </si>
  <si>
    <t>Instrument: Cameca SX50</t>
  </si>
  <si>
    <t>Sample Voltage: 15 kV</t>
  </si>
  <si>
    <t>StDev: Standard Deviation</t>
  </si>
  <si>
    <t>CNISF* = cation numbers in structural formulae, charge balanced</t>
  </si>
  <si>
    <t>Acceleration Current: 10 nA</t>
  </si>
  <si>
    <t xml:space="preserve">Date of Analysis: </t>
  </si>
  <si>
    <t>Beam Size: 10</t>
  </si>
  <si>
    <t>ACN: Average Cation Numbers</t>
  </si>
  <si>
    <t>Electron Microprobe Data</t>
  </si>
  <si>
    <t xml:space="preserve">Locality: </t>
  </si>
  <si>
    <t>Weight Percents</t>
  </si>
  <si>
    <r>
      <t xml:space="preserve">Rruff ID: </t>
    </r>
    <r>
      <rPr>
        <b/>
        <sz val="12"/>
        <rFont val="Times New Roman"/>
        <family val="1"/>
      </rPr>
      <t>R050583</t>
    </r>
  </si>
  <si>
    <t>Mineral:  Adamite</t>
  </si>
  <si>
    <t>Tsumeb mine, Tsumeb, Otavi District, Oshikoto, Namibia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</si>
</sst>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12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L15" sqref="L15"/>
    </sheetView>
  </sheetViews>
  <sheetFormatPr defaultColWidth="9.00390625" defaultRowHeight="13.5"/>
  <cols>
    <col min="1" max="6" width="5.25390625" style="1" customWidth="1"/>
    <col min="7" max="7" width="4.50390625" style="1" customWidth="1"/>
    <col min="8" max="16384" width="5.25390625" style="1" customWidth="1"/>
  </cols>
  <sheetData>
    <row r="1" spans="1:20" ht="13.5" customHeight="1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4" s="10" customFormat="1" ht="15.75">
      <c r="A2" s="10" t="s">
        <v>68</v>
      </c>
      <c r="D2" s="10" t="s">
        <v>69</v>
      </c>
    </row>
    <row r="3" spans="1:3" s="10" customFormat="1" ht="15.75">
      <c r="A3" s="11" t="s">
        <v>66</v>
      </c>
      <c r="B3" s="11"/>
      <c r="C3" t="s">
        <v>70</v>
      </c>
    </row>
    <row r="4" spans="1:18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3" t="s">
        <v>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4"/>
      <c r="Q5" s="14"/>
      <c r="R5" s="14"/>
    </row>
    <row r="6" spans="2:6" ht="12.75"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</row>
    <row r="7" spans="2:13" ht="12.75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J7" s="5" t="s">
        <v>48</v>
      </c>
      <c r="K7" s="5"/>
      <c r="L7" s="5"/>
      <c r="M7" s="5"/>
    </row>
    <row r="8" spans="1:9" ht="12.7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H8" s="1" t="s">
        <v>54</v>
      </c>
      <c r="I8" s="1" t="s">
        <v>53</v>
      </c>
    </row>
    <row r="9" spans="1:12" ht="12.75">
      <c r="A9" s="1" t="s">
        <v>12</v>
      </c>
      <c r="B9" s="2">
        <v>0.5</v>
      </c>
      <c r="C9" s="2">
        <v>0.4</v>
      </c>
      <c r="D9" s="2">
        <v>0.44</v>
      </c>
      <c r="E9" s="2">
        <v>0.13</v>
      </c>
      <c r="F9" s="2">
        <v>0.21</v>
      </c>
      <c r="G9" s="2"/>
      <c r="H9" s="2">
        <f>AVERAGE(B9:F9)</f>
        <v>0.336</v>
      </c>
      <c r="I9" s="2">
        <f>STDEV(B9:F9)</f>
        <v>0.15820872289478857</v>
      </c>
      <c r="J9" s="2"/>
      <c r="K9" s="2"/>
      <c r="L9" s="2"/>
    </row>
    <row r="10" spans="1:12" ht="12.75">
      <c r="A10" s="1" t="s">
        <v>13</v>
      </c>
      <c r="B10" s="2">
        <v>0.05</v>
      </c>
      <c r="C10" s="2">
        <v>0</v>
      </c>
      <c r="D10" s="2">
        <v>0</v>
      </c>
      <c r="E10" s="2">
        <v>0</v>
      </c>
      <c r="F10" s="2">
        <v>0.07</v>
      </c>
      <c r="G10" s="2"/>
      <c r="H10" s="2">
        <f aca="true" t="shared" si="0" ref="H10:H21">AVERAGE(B10:F10)</f>
        <v>0.024</v>
      </c>
      <c r="I10" s="2">
        <f aca="true" t="shared" si="1" ref="I10:I21">STDEV(B10:F10)</f>
        <v>0.033615472627943226</v>
      </c>
      <c r="J10" s="2"/>
      <c r="K10" s="2"/>
      <c r="L10" s="2"/>
    </row>
    <row r="11" spans="1:12" ht="12.75">
      <c r="A11" s="1" t="s">
        <v>14</v>
      </c>
      <c r="B11" s="2">
        <v>24.18</v>
      </c>
      <c r="C11" s="2">
        <v>24.55</v>
      </c>
      <c r="D11" s="2">
        <v>23.5</v>
      </c>
      <c r="E11" s="2">
        <v>23.88</v>
      </c>
      <c r="F11" s="2">
        <v>23.61</v>
      </c>
      <c r="G11" s="2"/>
      <c r="H11" s="2">
        <f t="shared" si="0"/>
        <v>23.944</v>
      </c>
      <c r="I11" s="2">
        <f t="shared" si="1"/>
        <v>0.42887060985806913</v>
      </c>
      <c r="J11" s="2"/>
      <c r="K11" s="2"/>
      <c r="L11" s="2"/>
    </row>
    <row r="12" spans="1:12" ht="12.75">
      <c r="A12" s="1" t="s">
        <v>15</v>
      </c>
      <c r="B12" s="2">
        <v>26.41</v>
      </c>
      <c r="C12" s="2">
        <v>25.8</v>
      </c>
      <c r="D12" s="2">
        <v>26.81</v>
      </c>
      <c r="E12" s="2">
        <v>26.72</v>
      </c>
      <c r="F12" s="2">
        <v>26.4</v>
      </c>
      <c r="G12" s="2"/>
      <c r="H12" s="2">
        <f t="shared" si="0"/>
        <v>26.427999999999997</v>
      </c>
      <c r="I12" s="2">
        <f t="shared" si="1"/>
        <v>0.39581561363871204</v>
      </c>
      <c r="J12" s="2"/>
      <c r="K12" s="2"/>
      <c r="L12" s="2"/>
    </row>
    <row r="13" spans="1:12" ht="12.75">
      <c r="A13" s="1" t="s">
        <v>16</v>
      </c>
      <c r="B13" s="2">
        <v>41.42</v>
      </c>
      <c r="C13" s="2">
        <v>41.67</v>
      </c>
      <c r="D13" s="2">
        <v>41.42</v>
      </c>
      <c r="E13" s="2">
        <v>41.42</v>
      </c>
      <c r="F13" s="2">
        <v>40.89</v>
      </c>
      <c r="G13" s="2"/>
      <c r="H13" s="2">
        <f t="shared" si="0"/>
        <v>41.364</v>
      </c>
      <c r="I13" s="2">
        <f t="shared" si="1"/>
        <v>0.28623416986766154</v>
      </c>
      <c r="J13" s="2"/>
      <c r="K13" s="2"/>
      <c r="L13" s="2"/>
    </row>
    <row r="14" spans="1:12" ht="12.75">
      <c r="A14" s="1" t="s">
        <v>17</v>
      </c>
      <c r="B14" s="2">
        <v>92.56</v>
      </c>
      <c r="C14" s="2">
        <v>92.42</v>
      </c>
      <c r="D14" s="2">
        <v>92.17</v>
      </c>
      <c r="E14" s="2">
        <v>92.15</v>
      </c>
      <c r="F14" s="2">
        <v>91.17</v>
      </c>
      <c r="G14" s="2"/>
      <c r="H14" s="2">
        <f t="shared" si="0"/>
        <v>92.09400000000002</v>
      </c>
      <c r="I14" s="2">
        <f t="shared" si="1"/>
        <v>0.5445456821938657</v>
      </c>
      <c r="J14" s="2"/>
      <c r="K14" s="2"/>
      <c r="L14" s="2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" t="s">
        <v>18</v>
      </c>
      <c r="B16" s="2" t="s">
        <v>19</v>
      </c>
      <c r="C16" s="2" t="s">
        <v>20</v>
      </c>
      <c r="D16" s="2" t="s">
        <v>21</v>
      </c>
      <c r="E16" s="2">
        <v>4.5</v>
      </c>
      <c r="F16" s="2" t="s">
        <v>22</v>
      </c>
      <c r="G16" s="2"/>
      <c r="H16" s="2" t="s">
        <v>52</v>
      </c>
      <c r="I16" s="2" t="s">
        <v>53</v>
      </c>
      <c r="J16" s="2" t="s">
        <v>51</v>
      </c>
      <c r="K16" s="2"/>
      <c r="L16" s="2"/>
    </row>
    <row r="17" spans="1:12" ht="12.75">
      <c r="A17" s="1" t="s">
        <v>27</v>
      </c>
      <c r="B17" s="2">
        <v>1.048</v>
      </c>
      <c r="C17" s="2">
        <v>1.056</v>
      </c>
      <c r="D17" s="2">
        <v>1.053</v>
      </c>
      <c r="E17" s="2">
        <v>1.057</v>
      </c>
      <c r="F17" s="2">
        <v>1.053</v>
      </c>
      <c r="G17" s="2"/>
      <c r="H17" s="2">
        <f t="shared" si="0"/>
        <v>1.0534000000000001</v>
      </c>
      <c r="I17" s="2">
        <f t="shared" si="1"/>
        <v>0.003507135583329235</v>
      </c>
      <c r="J17" s="4">
        <v>1</v>
      </c>
      <c r="K17" s="2"/>
      <c r="L17" s="2"/>
    </row>
    <row r="18" spans="1:12" ht="12.75">
      <c r="A18" s="1" t="s">
        <v>26</v>
      </c>
      <c r="B18" s="2">
        <v>0.943</v>
      </c>
      <c r="C18" s="2">
        <v>0.923</v>
      </c>
      <c r="D18" s="2">
        <v>0.962</v>
      </c>
      <c r="E18" s="2">
        <v>0.963</v>
      </c>
      <c r="F18" s="2">
        <v>0.96</v>
      </c>
      <c r="G18" s="2"/>
      <c r="H18" s="2">
        <f t="shared" si="0"/>
        <v>0.9502</v>
      </c>
      <c r="I18" s="2">
        <f t="shared" si="1"/>
        <v>0.017253985046931455</v>
      </c>
      <c r="J18" s="4">
        <v>1.04</v>
      </c>
      <c r="K18" s="2"/>
      <c r="L18" s="2"/>
    </row>
    <row r="19" spans="1:12" ht="12.75">
      <c r="A19" s="1" t="s">
        <v>25</v>
      </c>
      <c r="B19" s="2">
        <v>0.884</v>
      </c>
      <c r="C19" s="2">
        <v>0.899</v>
      </c>
      <c r="D19" s="2">
        <v>0.863</v>
      </c>
      <c r="E19" s="2">
        <v>0.881</v>
      </c>
      <c r="F19" s="2">
        <v>0.879</v>
      </c>
      <c r="G19" s="2"/>
      <c r="H19" s="2">
        <f t="shared" si="0"/>
        <v>0.8812000000000001</v>
      </c>
      <c r="I19" s="2">
        <f t="shared" si="1"/>
        <v>0.01285301521043815</v>
      </c>
      <c r="J19" s="4">
        <v>0.96</v>
      </c>
      <c r="K19" s="2"/>
      <c r="L19" s="2"/>
    </row>
    <row r="20" spans="1:12" ht="12.75">
      <c r="A20" s="1" t="s">
        <v>23</v>
      </c>
      <c r="B20" s="2">
        <v>0.024</v>
      </c>
      <c r="C20" s="2">
        <v>0.02</v>
      </c>
      <c r="D20" s="2">
        <v>0.022</v>
      </c>
      <c r="E20" s="2">
        <v>0.007</v>
      </c>
      <c r="F20" s="2">
        <v>0.01</v>
      </c>
      <c r="G20" s="2"/>
      <c r="H20" s="2">
        <f t="shared" si="0"/>
        <v>0.0166</v>
      </c>
      <c r="I20" s="2">
        <f t="shared" si="1"/>
        <v>0.007602631123499281</v>
      </c>
      <c r="J20" s="2">
        <v>0</v>
      </c>
      <c r="K20" s="2"/>
      <c r="L20" s="2"/>
    </row>
    <row r="21" spans="1:12" ht="12.75">
      <c r="A21" s="1" t="s">
        <v>17</v>
      </c>
      <c r="B21" s="2">
        <v>2.901</v>
      </c>
      <c r="C21" s="2">
        <v>2.897</v>
      </c>
      <c r="D21" s="2">
        <v>2.899</v>
      </c>
      <c r="E21" s="2">
        <v>2.907</v>
      </c>
      <c r="F21" s="2">
        <v>2.905</v>
      </c>
      <c r="G21" s="2"/>
      <c r="H21" s="2">
        <f t="shared" si="0"/>
        <v>2.9017999999999997</v>
      </c>
      <c r="I21" s="2">
        <f t="shared" si="1"/>
        <v>0.004147288270698404</v>
      </c>
      <c r="J21" s="2"/>
      <c r="K21" s="2"/>
      <c r="L21" s="2"/>
    </row>
    <row r="22" spans="1:6" ht="20.25">
      <c r="A22" s="6" t="s">
        <v>55</v>
      </c>
      <c r="B22" s="6"/>
      <c r="C22" s="6"/>
      <c r="D22" s="2"/>
      <c r="E22" s="3" t="s">
        <v>46</v>
      </c>
      <c r="F22" s="2"/>
    </row>
    <row r="23" spans="1:6" ht="20.25">
      <c r="A23" s="7" t="s">
        <v>56</v>
      </c>
      <c r="B23" s="7"/>
      <c r="C23" s="7"/>
      <c r="D23" s="2"/>
      <c r="E23" s="3" t="s">
        <v>49</v>
      </c>
      <c r="F23" s="2"/>
    </row>
    <row r="24" spans="1:12" ht="12.75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9" ht="12.75">
      <c r="A26" s="1" t="s">
        <v>28</v>
      </c>
      <c r="B26" s="1" t="s">
        <v>29</v>
      </c>
      <c r="C26" s="1" t="s">
        <v>30</v>
      </c>
      <c r="D26" s="1" t="s">
        <v>31</v>
      </c>
      <c r="E26" s="1" t="s">
        <v>32</v>
      </c>
      <c r="F26" s="1" t="s">
        <v>33</v>
      </c>
      <c r="H26" s="1" t="s">
        <v>34</v>
      </c>
      <c r="I26" s="1" t="s">
        <v>35</v>
      </c>
    </row>
    <row r="27" spans="1:9" ht="12.75">
      <c r="A27" s="1" t="s">
        <v>36</v>
      </c>
      <c r="B27" s="1" t="s">
        <v>23</v>
      </c>
      <c r="C27" s="1" t="s">
        <v>37</v>
      </c>
      <c r="D27" s="1">
        <v>20</v>
      </c>
      <c r="E27" s="1">
        <v>10</v>
      </c>
      <c r="F27" s="1">
        <v>600</v>
      </c>
      <c r="H27" s="1">
        <v>-600</v>
      </c>
      <c r="I27" s="1" t="s">
        <v>38</v>
      </c>
    </row>
    <row r="28" spans="1:9" ht="12.75">
      <c r="A28" s="1" t="s">
        <v>36</v>
      </c>
      <c r="B28" s="1" t="s">
        <v>27</v>
      </c>
      <c r="C28" s="1" t="s">
        <v>39</v>
      </c>
      <c r="D28" s="1">
        <v>20</v>
      </c>
      <c r="E28" s="1">
        <v>10</v>
      </c>
      <c r="F28" s="1">
        <v>600</v>
      </c>
      <c r="H28" s="1">
        <v>-600</v>
      </c>
      <c r="I28" s="1" t="s">
        <v>40</v>
      </c>
    </row>
    <row r="29" spans="1:9" ht="12.75">
      <c r="A29" s="1" t="s">
        <v>41</v>
      </c>
      <c r="B29" s="1" t="s">
        <v>24</v>
      </c>
      <c r="C29" s="1" t="s">
        <v>37</v>
      </c>
      <c r="D29" s="1">
        <v>20</v>
      </c>
      <c r="E29" s="1">
        <v>10</v>
      </c>
      <c r="F29" s="1">
        <v>600</v>
      </c>
      <c r="H29" s="1">
        <v>-600</v>
      </c>
      <c r="I29" s="1" t="s">
        <v>42</v>
      </c>
    </row>
    <row r="30" spans="1:9" ht="12.75">
      <c r="A30" s="1" t="s">
        <v>43</v>
      </c>
      <c r="B30" s="1" t="s">
        <v>25</v>
      </c>
      <c r="C30" s="1" t="s">
        <v>37</v>
      </c>
      <c r="D30" s="1">
        <v>20</v>
      </c>
      <c r="E30" s="1">
        <v>10</v>
      </c>
      <c r="F30" s="1">
        <v>500</v>
      </c>
      <c r="H30" s="1">
        <v>-500</v>
      </c>
      <c r="I30" s="1" t="s">
        <v>44</v>
      </c>
    </row>
    <row r="31" spans="1:9" ht="12.75">
      <c r="A31" s="1" t="s">
        <v>43</v>
      </c>
      <c r="B31" s="1" t="s">
        <v>26</v>
      </c>
      <c r="C31" s="1" t="s">
        <v>37</v>
      </c>
      <c r="D31" s="1">
        <v>20</v>
      </c>
      <c r="E31" s="1">
        <v>10</v>
      </c>
      <c r="F31" s="1">
        <v>500</v>
      </c>
      <c r="H31" s="1">
        <v>-300</v>
      </c>
      <c r="I31" s="1" t="s">
        <v>45</v>
      </c>
    </row>
    <row r="33" spans="1:7" ht="12.75">
      <c r="A33" s="1" t="s">
        <v>57</v>
      </c>
      <c r="B33" s="2"/>
      <c r="C33" s="2"/>
      <c r="D33" s="2"/>
      <c r="E33" s="2"/>
      <c r="F33" s="2"/>
      <c r="G33" s="2"/>
    </row>
    <row r="34" spans="1:7" ht="12.75">
      <c r="A34" s="1" t="s">
        <v>58</v>
      </c>
      <c r="B34" s="2"/>
      <c r="C34" s="2"/>
      <c r="D34" s="2"/>
      <c r="E34" s="2"/>
      <c r="F34" s="2"/>
      <c r="G34" s="2"/>
    </row>
    <row r="35" spans="1:7" ht="12.75">
      <c r="A35" s="1" t="s">
        <v>61</v>
      </c>
      <c r="B35" s="2"/>
      <c r="C35" s="2"/>
      <c r="D35" s="2"/>
      <c r="E35" s="2"/>
      <c r="F35" s="2"/>
      <c r="G35" s="2"/>
    </row>
    <row r="36" spans="1:7" ht="12.75">
      <c r="A36" s="1" t="s">
        <v>63</v>
      </c>
      <c r="B36" s="2"/>
      <c r="C36" s="2"/>
      <c r="D36" s="2"/>
      <c r="E36" s="2"/>
      <c r="F36" s="2"/>
      <c r="G36" s="2"/>
    </row>
    <row r="37" spans="1:7" ht="12.75">
      <c r="A37" s="1" t="s">
        <v>62</v>
      </c>
      <c r="B37" s="2"/>
      <c r="C37" s="2"/>
      <c r="D37" s="2"/>
      <c r="E37" s="2"/>
      <c r="F37" s="2"/>
      <c r="G37" s="2"/>
    </row>
    <row r="38" spans="2:7" ht="12.75">
      <c r="B38" s="2" t="s">
        <v>47</v>
      </c>
      <c r="C38" s="2" t="s">
        <v>47</v>
      </c>
      <c r="D38" s="2" t="s">
        <v>47</v>
      </c>
      <c r="E38" s="2" t="s">
        <v>47</v>
      </c>
      <c r="F38" s="2" t="s">
        <v>47</v>
      </c>
      <c r="G38" s="2"/>
    </row>
    <row r="39" spans="1:7" ht="12.75">
      <c r="A39" s="8" t="s">
        <v>64</v>
      </c>
      <c r="B39" s="8"/>
      <c r="C39" s="8"/>
      <c r="D39" s="8"/>
      <c r="E39" s="8"/>
      <c r="F39" s="2" t="s">
        <v>47</v>
      </c>
      <c r="G39" s="2"/>
    </row>
    <row r="40" spans="1:7" ht="12.75">
      <c r="A40" s="1" t="s">
        <v>59</v>
      </c>
      <c r="B40" s="2"/>
      <c r="C40" s="2"/>
      <c r="D40" s="2"/>
      <c r="E40" s="2"/>
      <c r="F40" s="2"/>
      <c r="G40" s="2"/>
    </row>
    <row r="41" spans="1:7" ht="12.75">
      <c r="A41" s="1" t="s">
        <v>60</v>
      </c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</sheetData>
  <mergeCells count="3">
    <mergeCell ref="A22:C22"/>
    <mergeCell ref="A39:E39"/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2006-12-19T01:27:37Z</dcterms:created>
  <dcterms:modified xsi:type="dcterms:W3CDTF">2007-05-02T00:44:55Z</dcterms:modified>
  <cp:category/>
  <cp:version/>
  <cp:contentType/>
  <cp:contentStatus/>
</cp:coreProperties>
</file>